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autoCompressPictures="0"/>
  <bookViews>
    <workbookView xWindow="240" yWindow="140" windowWidth="20220" windowHeight="13120"/>
  </bookViews>
  <sheets>
    <sheet name="templates" sheetId="2" r:id="rId1"/>
    <sheet name="ruggy_solution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1" l="1"/>
  <c r="E29" i="1"/>
  <c r="G25" i="1"/>
  <c r="F24" i="1"/>
  <c r="G21" i="1"/>
  <c r="F25" i="1"/>
  <c r="E24" i="1"/>
  <c r="E25" i="1"/>
  <c r="E21" i="1"/>
  <c r="F21" i="1"/>
  <c r="E23" i="1"/>
  <c r="F23" i="1"/>
  <c r="E22" i="1"/>
  <c r="F33" i="1"/>
  <c r="F22" i="1"/>
  <c r="G33" i="1"/>
  <c r="F32" i="1"/>
  <c r="F31" i="1"/>
  <c r="E32" i="1"/>
  <c r="G29" i="1"/>
  <c r="E33" i="1"/>
  <c r="E31" i="1"/>
  <c r="F30" i="1"/>
  <c r="E30" i="1"/>
</calcChain>
</file>

<file path=xl/sharedStrings.xml><?xml version="1.0" encoding="utf-8"?>
<sst xmlns="http://schemas.openxmlformats.org/spreadsheetml/2006/main" count="78" uniqueCount="27">
  <si>
    <t>Ruggy Ltd</t>
  </si>
  <si>
    <t>Budgeting Question</t>
  </si>
  <si>
    <t>Production Budget: August and September</t>
  </si>
  <si>
    <t>Square metres</t>
  </si>
  <si>
    <t>Opening Stock</t>
  </si>
  <si>
    <t>PRODUCTION</t>
  </si>
  <si>
    <t>Closing Stock</t>
  </si>
  <si>
    <t>Sales</t>
  </si>
  <si>
    <t>August</t>
  </si>
  <si>
    <t>September</t>
  </si>
  <si>
    <t>October</t>
  </si>
  <si>
    <t>Inputs</t>
  </si>
  <si>
    <t>Closing stock constraint</t>
  </si>
  <si>
    <t>plus</t>
  </si>
  <si>
    <t>less</t>
  </si>
  <si>
    <t>Purchases Budget: August</t>
  </si>
  <si>
    <t>£</t>
  </si>
  <si>
    <t>kg</t>
  </si>
  <si>
    <t>PURCHASES</t>
  </si>
  <si>
    <t>Production</t>
  </si>
  <si>
    <t>Raw materials per unit (kg)</t>
  </si>
  <si>
    <t>opening stocks</t>
  </si>
  <si>
    <t>finished goods (sq m)</t>
  </si>
  <si>
    <t>Raw materials kg</t>
  </si>
  <si>
    <t>Cost of raw material per kg</t>
  </si>
  <si>
    <t>Finished goods</t>
  </si>
  <si>
    <t>Raw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</si>
</sst>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2" fillId="2" borderId="3" applyNumberFormat="0" applyAlignment="0" applyProtection="0"/>
    <xf numFmtId="0" fontId="3" fillId="3" borderId="3" applyNumberFormat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3" fontId="0" fillId="0" borderId="0" xfId="0" applyNumberFormat="1"/>
    <xf numFmtId="3" fontId="1" fillId="0" borderId="1" xfId="0" applyNumberFormat="1" applyFont="1" applyBorder="1"/>
    <xf numFmtId="164" fontId="0" fillId="0" borderId="0" xfId="0" applyNumberFormat="1"/>
    <xf numFmtId="3" fontId="0" fillId="0" borderId="0" xfId="0" applyNumberFormat="1" applyFont="1"/>
    <xf numFmtId="3" fontId="0" fillId="0" borderId="2" xfId="0" applyNumberFormat="1" applyFont="1" applyBorder="1"/>
    <xf numFmtId="0" fontId="2" fillId="2" borderId="3" xfId="1"/>
    <xf numFmtId="0" fontId="3" fillId="3" borderId="3" xfId="2"/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/>
  </sheetViews>
  <sheetFormatPr baseColWidth="10" defaultColWidth="8.83203125" defaultRowHeight="14" x14ac:dyDescent="0"/>
  <cols>
    <col min="1" max="1" width="35.83203125" bestFit="1" customWidth="1"/>
    <col min="2" max="2" width="7.83203125" bestFit="1" customWidth="1"/>
    <col min="3" max="3" width="4.6640625" bestFit="1" customWidth="1"/>
    <col min="4" max="4" width="39.5" bestFit="1" customWidth="1"/>
    <col min="5" max="5" width="9.5" bestFit="1" customWidth="1"/>
    <col min="6" max="7" width="11" bestFit="1" customWidth="1"/>
  </cols>
  <sheetData>
    <row r="1" spans="1:2">
      <c r="A1" s="1" t="s">
        <v>0</v>
      </c>
    </row>
    <row r="2" spans="1:2">
      <c r="A2" s="1" t="s">
        <v>1</v>
      </c>
    </row>
    <row r="4" spans="1:2">
      <c r="A4" s="9" t="s">
        <v>11</v>
      </c>
    </row>
    <row r="6" spans="1:2">
      <c r="A6" s="1" t="s">
        <v>21</v>
      </c>
    </row>
    <row r="7" spans="1:2">
      <c r="A7" s="3" t="s">
        <v>22</v>
      </c>
      <c r="B7" s="4">
        <v>100000</v>
      </c>
    </row>
    <row r="8" spans="1:2">
      <c r="A8" s="3" t="s">
        <v>23</v>
      </c>
      <c r="B8" s="4">
        <v>400000</v>
      </c>
    </row>
    <row r="9" spans="1:2">
      <c r="A9" s="1" t="s">
        <v>7</v>
      </c>
      <c r="B9" s="4"/>
    </row>
    <row r="10" spans="1:2">
      <c r="A10" s="3" t="s">
        <v>8</v>
      </c>
      <c r="B10" s="4">
        <v>200000</v>
      </c>
    </row>
    <row r="11" spans="1:2">
      <c r="A11" s="3" t="s">
        <v>9</v>
      </c>
      <c r="B11" s="4">
        <v>180000</v>
      </c>
    </row>
    <row r="12" spans="1:2">
      <c r="A12" s="3" t="s">
        <v>10</v>
      </c>
      <c r="B12" s="4">
        <v>150000</v>
      </c>
    </row>
    <row r="13" spans="1:2">
      <c r="A13" s="1" t="s">
        <v>12</v>
      </c>
    </row>
    <row r="14" spans="1:2">
      <c r="A14" s="3" t="s">
        <v>25</v>
      </c>
      <c r="B14">
        <v>0.4</v>
      </c>
    </row>
    <row r="15" spans="1:2">
      <c r="A15" s="3" t="s">
        <v>26</v>
      </c>
      <c r="B15">
        <v>0.5</v>
      </c>
    </row>
    <row r="16" spans="1:2">
      <c r="A16" s="3" t="s">
        <v>20</v>
      </c>
      <c r="B16" s="6">
        <v>5</v>
      </c>
    </row>
    <row r="17" spans="1:7">
      <c r="A17" s="3" t="s">
        <v>24</v>
      </c>
      <c r="B17">
        <v>1.5</v>
      </c>
    </row>
    <row r="19" spans="1:7">
      <c r="D19" s="10" t="s">
        <v>2</v>
      </c>
    </row>
    <row r="20" spans="1:7">
      <c r="D20" s="1" t="s">
        <v>3</v>
      </c>
      <c r="E20" s="2" t="s">
        <v>8</v>
      </c>
      <c r="F20" s="2" t="s">
        <v>9</v>
      </c>
      <c r="G20" s="2" t="s">
        <v>10</v>
      </c>
    </row>
    <row r="21" spans="1:7">
      <c r="D21" t="s">
        <v>4</v>
      </c>
      <c r="E21" s="7"/>
      <c r="F21" s="7"/>
      <c r="G21" s="7"/>
    </row>
    <row r="22" spans="1:7">
      <c r="C22" t="s">
        <v>13</v>
      </c>
      <c r="D22" t="s">
        <v>5</v>
      </c>
      <c r="E22" s="8"/>
      <c r="F22" s="8"/>
      <c r="G22" s="7"/>
    </row>
    <row r="23" spans="1:7">
      <c r="E23" s="7"/>
      <c r="F23" s="7"/>
      <c r="G23" s="7"/>
    </row>
    <row r="24" spans="1:7">
      <c r="C24" t="s">
        <v>14</v>
      </c>
      <c r="D24" t="s">
        <v>6</v>
      </c>
      <c r="E24" s="7"/>
      <c r="F24" s="7"/>
      <c r="G24" s="7"/>
    </row>
    <row r="25" spans="1:7" ht="15" thickBot="1">
      <c r="D25" s="1" t="s">
        <v>7</v>
      </c>
      <c r="E25" s="5"/>
      <c r="F25" s="5"/>
      <c r="G25" s="5"/>
    </row>
    <row r="26" spans="1:7" ht="15" thickTop="1"/>
    <row r="27" spans="1:7">
      <c r="D27" s="10" t="s">
        <v>15</v>
      </c>
      <c r="E27" s="2" t="s">
        <v>8</v>
      </c>
      <c r="F27" s="2" t="s">
        <v>8</v>
      </c>
      <c r="G27" s="2" t="s">
        <v>9</v>
      </c>
    </row>
    <row r="28" spans="1:7">
      <c r="E28" s="2" t="s">
        <v>16</v>
      </c>
      <c r="F28" s="2" t="s">
        <v>17</v>
      </c>
      <c r="G28" s="2" t="s">
        <v>17</v>
      </c>
    </row>
    <row r="29" spans="1:7">
      <c r="D29" t="s">
        <v>4</v>
      </c>
      <c r="E29" s="7"/>
      <c r="F29" s="7"/>
      <c r="G29" s="7"/>
    </row>
    <row r="30" spans="1:7">
      <c r="C30" t="s">
        <v>13</v>
      </c>
      <c r="D30" t="s">
        <v>18</v>
      </c>
      <c r="E30" s="8"/>
      <c r="F30" s="8"/>
      <c r="G30" s="7"/>
    </row>
    <row r="31" spans="1:7">
      <c r="E31" s="7"/>
      <c r="F31" s="7"/>
      <c r="G31" s="7"/>
    </row>
    <row r="32" spans="1:7">
      <c r="C32" t="s">
        <v>14</v>
      </c>
      <c r="D32" t="s">
        <v>6</v>
      </c>
      <c r="E32" s="7"/>
      <c r="F32" s="7"/>
      <c r="G32" s="7"/>
    </row>
    <row r="33" spans="2:7" ht="15" thickBot="1">
      <c r="D33" s="1" t="s">
        <v>19</v>
      </c>
      <c r="E33" s="5"/>
      <c r="F33" s="5"/>
      <c r="G33" s="5"/>
    </row>
    <row r="34" spans="2:7" ht="15" thickTop="1">
      <c r="B34" s="1"/>
      <c r="C34" s="1"/>
      <c r="D34" s="1"/>
      <c r="E34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21" workbookViewId="0"/>
  </sheetViews>
  <sheetFormatPr baseColWidth="10" defaultColWidth="8.83203125" defaultRowHeight="14" x14ac:dyDescent="0"/>
  <cols>
    <col min="1" max="1" width="35.83203125" bestFit="1" customWidth="1"/>
    <col min="2" max="2" width="7.83203125" bestFit="1" customWidth="1"/>
    <col min="3" max="3" width="4.6640625" bestFit="1" customWidth="1"/>
    <col min="4" max="4" width="39.5" bestFit="1" customWidth="1"/>
    <col min="5" max="5" width="9.5" bestFit="1" customWidth="1"/>
    <col min="6" max="7" width="11" bestFit="1" customWidth="1"/>
  </cols>
  <sheetData>
    <row r="1" spans="1:2">
      <c r="A1" s="1" t="s">
        <v>0</v>
      </c>
    </row>
    <row r="2" spans="1:2">
      <c r="A2" s="1" t="s">
        <v>1</v>
      </c>
    </row>
    <row r="4" spans="1:2">
      <c r="A4" s="9" t="s">
        <v>11</v>
      </c>
    </row>
    <row r="6" spans="1:2">
      <c r="A6" s="1" t="s">
        <v>21</v>
      </c>
    </row>
    <row r="7" spans="1:2">
      <c r="A7" s="3" t="s">
        <v>22</v>
      </c>
      <c r="B7" s="4">
        <v>100000</v>
      </c>
    </row>
    <row r="8" spans="1:2">
      <c r="A8" s="3" t="s">
        <v>23</v>
      </c>
      <c r="B8" s="4">
        <v>400000</v>
      </c>
    </row>
    <row r="9" spans="1:2">
      <c r="A9" s="1" t="s">
        <v>7</v>
      </c>
      <c r="B9" s="4"/>
    </row>
    <row r="10" spans="1:2">
      <c r="A10" s="3" t="s">
        <v>8</v>
      </c>
      <c r="B10" s="4">
        <v>200000</v>
      </c>
    </row>
    <row r="11" spans="1:2">
      <c r="A11" s="3" t="s">
        <v>9</v>
      </c>
      <c r="B11" s="4">
        <v>180000</v>
      </c>
    </row>
    <row r="12" spans="1:2">
      <c r="A12" s="3" t="s">
        <v>10</v>
      </c>
      <c r="B12" s="4">
        <v>150000</v>
      </c>
    </row>
    <row r="13" spans="1:2">
      <c r="A13" s="1" t="s">
        <v>12</v>
      </c>
    </row>
    <row r="14" spans="1:2">
      <c r="A14" s="3" t="s">
        <v>25</v>
      </c>
      <c r="B14">
        <v>0.4</v>
      </c>
    </row>
    <row r="15" spans="1:2">
      <c r="A15" s="3" t="s">
        <v>26</v>
      </c>
      <c r="B15">
        <v>0.5</v>
      </c>
    </row>
    <row r="16" spans="1:2">
      <c r="A16" s="3" t="s">
        <v>20</v>
      </c>
      <c r="B16" s="6">
        <v>5</v>
      </c>
    </row>
    <row r="17" spans="1:7">
      <c r="A17" s="3" t="s">
        <v>24</v>
      </c>
      <c r="B17">
        <v>1.5</v>
      </c>
    </row>
    <row r="19" spans="1:7">
      <c r="D19" s="10" t="s">
        <v>2</v>
      </c>
    </row>
    <row r="20" spans="1:7">
      <c r="D20" s="1" t="s">
        <v>3</v>
      </c>
      <c r="E20" s="2" t="s">
        <v>8</v>
      </c>
      <c r="F20" s="2" t="s">
        <v>9</v>
      </c>
      <c r="G20" s="2" t="s">
        <v>10</v>
      </c>
    </row>
    <row r="21" spans="1:7">
      <c r="D21" t="s">
        <v>4</v>
      </c>
      <c r="E21" s="7">
        <f>B7</f>
        <v>100000</v>
      </c>
      <c r="F21" s="7">
        <f>E24</f>
        <v>72000</v>
      </c>
      <c r="G21" s="7">
        <f>F24</f>
        <v>60000</v>
      </c>
    </row>
    <row r="22" spans="1:7">
      <c r="C22" t="s">
        <v>13</v>
      </c>
      <c r="D22" t="s">
        <v>5</v>
      </c>
      <c r="E22" s="8">
        <f>E23-E21</f>
        <v>172000</v>
      </c>
      <c r="F22" s="8">
        <f>F23-F21</f>
        <v>168000</v>
      </c>
      <c r="G22" s="7"/>
    </row>
    <row r="23" spans="1:7">
      <c r="E23" s="7">
        <f>E25+E24</f>
        <v>272000</v>
      </c>
      <c r="F23" s="7">
        <f>F25+F24</f>
        <v>240000</v>
      </c>
      <c r="G23" s="7"/>
    </row>
    <row r="24" spans="1:7">
      <c r="C24" t="s">
        <v>14</v>
      </c>
      <c r="D24" t="s">
        <v>6</v>
      </c>
      <c r="E24" s="7">
        <f>$B$14*F25</f>
        <v>72000</v>
      </c>
      <c r="F24" s="7">
        <f>$B$14*G25</f>
        <v>60000</v>
      </c>
      <c r="G24" s="7"/>
    </row>
    <row r="25" spans="1:7" ht="15" thickBot="1">
      <c r="D25" s="1" t="s">
        <v>7</v>
      </c>
      <c r="E25" s="5">
        <f>B10</f>
        <v>200000</v>
      </c>
      <c r="F25" s="5">
        <f>B11</f>
        <v>180000</v>
      </c>
      <c r="G25" s="5">
        <f>B12</f>
        <v>150000</v>
      </c>
    </row>
    <row r="26" spans="1:7" ht="15" thickTop="1"/>
    <row r="27" spans="1:7">
      <c r="D27" s="10" t="s">
        <v>15</v>
      </c>
      <c r="E27" s="2" t="s">
        <v>8</v>
      </c>
      <c r="F27" s="2" t="s">
        <v>8</v>
      </c>
      <c r="G27" s="2" t="s">
        <v>9</v>
      </c>
    </row>
    <row r="28" spans="1:7">
      <c r="E28" s="2" t="s">
        <v>16</v>
      </c>
      <c r="F28" s="2" t="s">
        <v>17</v>
      </c>
      <c r="G28" s="2" t="s">
        <v>17</v>
      </c>
    </row>
    <row r="29" spans="1:7">
      <c r="D29" t="s">
        <v>4</v>
      </c>
      <c r="E29" s="7">
        <f>F29*$B$17</f>
        <v>600000</v>
      </c>
      <c r="F29" s="7">
        <f>B8</f>
        <v>400000</v>
      </c>
      <c r="G29" s="7">
        <f>F32</f>
        <v>420000</v>
      </c>
    </row>
    <row r="30" spans="1:7">
      <c r="C30" t="s">
        <v>13</v>
      </c>
      <c r="D30" t="s">
        <v>18</v>
      </c>
      <c r="E30" s="8">
        <f t="shared" ref="E30:E33" si="0">F30*$B$17</f>
        <v>1320000</v>
      </c>
      <c r="F30" s="8">
        <f>F31-F29</f>
        <v>880000</v>
      </c>
      <c r="G30" s="7"/>
    </row>
    <row r="31" spans="1:7">
      <c r="E31" s="7">
        <f t="shared" si="0"/>
        <v>1920000</v>
      </c>
      <c r="F31" s="7">
        <f>F33+F32</f>
        <v>1280000</v>
      </c>
      <c r="G31" s="7"/>
    </row>
    <row r="32" spans="1:7">
      <c r="C32" t="s">
        <v>14</v>
      </c>
      <c r="D32" t="s">
        <v>6</v>
      </c>
      <c r="E32" s="7">
        <f t="shared" si="0"/>
        <v>630000</v>
      </c>
      <c r="F32" s="7">
        <f>B15*G33</f>
        <v>420000</v>
      </c>
      <c r="G32" s="7"/>
    </row>
    <row r="33" spans="2:7" ht="15" thickBot="1">
      <c r="D33" s="1" t="s">
        <v>19</v>
      </c>
      <c r="E33" s="5">
        <f t="shared" si="0"/>
        <v>1290000</v>
      </c>
      <c r="F33" s="5">
        <f>E22*$B$16</f>
        <v>860000</v>
      </c>
      <c r="G33" s="5">
        <f>F22*$B$16</f>
        <v>840000</v>
      </c>
    </row>
    <row r="34" spans="2:7" ht="15" thickTop="1">
      <c r="B34" s="1"/>
      <c r="C34" s="1"/>
      <c r="D34" s="1"/>
      <c r="E34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templates</vt:lpstr>
      <vt:lpstr>ruggy_solution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Ruggy Basic Functional Budgeting Exercise</dc:title>
  <dc:creator>Duncan Williamson</dc:creator>
  <cp:lastModifiedBy>Duncan Williamson</cp:lastModifiedBy>
  <dcterms:created xsi:type="dcterms:W3CDTF">2008-12-26T12:31:15Z</dcterms:created>
  <dcterms:modified xsi:type="dcterms:W3CDTF">2012-07-25T14:15:30Z</dcterms:modified>
</cp:coreProperties>
</file>