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autoCompressPictures="0"/>
  <bookViews>
    <workbookView xWindow="120" yWindow="40" windowWidth="21440" windowHeight="12980"/>
  </bookViews>
  <sheets>
    <sheet name="template" sheetId="4" r:id="rId1"/>
    <sheet name="acred_solution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1" l="1"/>
  <c r="D31" i="1"/>
  <c r="D34" i="1"/>
  <c r="B36" i="1"/>
  <c r="D36" i="1"/>
  <c r="E12" i="1"/>
  <c r="E29" i="1"/>
  <c r="E31" i="1"/>
  <c r="E34" i="1"/>
  <c r="E36" i="1"/>
  <c r="F12" i="1"/>
  <c r="F29" i="1"/>
  <c r="F31" i="1"/>
  <c r="F34" i="1"/>
  <c r="F36" i="1"/>
  <c r="G12" i="1"/>
  <c r="G29" i="1"/>
  <c r="G31" i="1"/>
  <c r="G34" i="1"/>
  <c r="G36" i="1"/>
  <c r="H12" i="1"/>
  <c r="C29" i="1"/>
  <c r="C31" i="1"/>
  <c r="C34" i="1"/>
  <c r="C36" i="1"/>
  <c r="D12" i="1"/>
  <c r="D35" i="1"/>
  <c r="D11" i="1"/>
  <c r="E35" i="1"/>
  <c r="E11" i="1"/>
  <c r="F35" i="1"/>
  <c r="F11" i="1"/>
  <c r="G35" i="1"/>
  <c r="G11" i="1"/>
  <c r="H29" i="1"/>
  <c r="H31" i="1"/>
  <c r="H34" i="1"/>
  <c r="H35" i="1"/>
  <c r="H11" i="1"/>
  <c r="C35" i="1"/>
  <c r="C11" i="1"/>
  <c r="D39" i="1"/>
  <c r="E39" i="1"/>
  <c r="F39" i="1"/>
  <c r="G39" i="1"/>
  <c r="H39" i="1"/>
  <c r="C39" i="1"/>
  <c r="H36" i="1"/>
  <c r="D21" i="1"/>
  <c r="E21" i="1"/>
  <c r="F21" i="1"/>
  <c r="G21" i="1"/>
  <c r="H21" i="1"/>
  <c r="C21" i="1"/>
  <c r="D13" i="1"/>
  <c r="D23" i="1"/>
  <c r="E13" i="1"/>
  <c r="E23" i="1"/>
  <c r="F13" i="1"/>
  <c r="F23" i="1"/>
  <c r="G13" i="1"/>
  <c r="G23" i="1"/>
  <c r="H13" i="1"/>
  <c r="H23" i="1"/>
  <c r="C13" i="1"/>
  <c r="C23" i="1"/>
  <c r="C24" i="1"/>
  <c r="D22" i="1"/>
  <c r="D24" i="1"/>
  <c r="E22" i="1"/>
  <c r="E24" i="1"/>
  <c r="F22" i="1"/>
  <c r="F24" i="1"/>
  <c r="G22" i="1"/>
  <c r="G24" i="1"/>
  <c r="H22" i="1"/>
  <c r="H24" i="1"/>
</calcChain>
</file>

<file path=xl/sharedStrings.xml><?xml version="1.0" encoding="utf-8"?>
<sst xmlns="http://schemas.openxmlformats.org/spreadsheetml/2006/main" count="161" uniqueCount="51">
  <si>
    <t>July</t>
  </si>
  <si>
    <t>Aug</t>
  </si>
  <si>
    <t>Sept</t>
  </si>
  <si>
    <t>Oct</t>
  </si>
  <si>
    <t>Nov</t>
  </si>
  <si>
    <t>Dec</t>
  </si>
  <si>
    <t>Sales (units)</t>
  </si>
  <si>
    <t>Stock increase (units)</t>
  </si>
  <si>
    <t>nil</t>
  </si>
  <si>
    <t>Production (units)</t>
  </si>
  <si>
    <t>Acred Ltd: Production budget for 6 months to end of December 2004</t>
  </si>
  <si>
    <t>Acred Ltd: Cash Budget for 6 months to end of December 2004</t>
  </si>
  <si>
    <t>Receipts</t>
  </si>
  <si>
    <t>Cash sales {£)</t>
  </si>
  <si>
    <t>Credit sales (£)</t>
  </si>
  <si>
    <t>Total receipts</t>
  </si>
  <si>
    <t>Payments</t>
  </si>
  <si>
    <t>Materials</t>
  </si>
  <si>
    <t>Labour</t>
  </si>
  <si>
    <t>Direct expenses</t>
  </si>
  <si>
    <t>Fixed overheads</t>
  </si>
  <si>
    <t>Advertising</t>
  </si>
  <si>
    <t>Interest</t>
  </si>
  <si>
    <t>Total payments</t>
  </si>
  <si>
    <t>Opening balance</t>
  </si>
  <si>
    <t>Net cash in/out</t>
  </si>
  <si>
    <t>Closing balance</t>
  </si>
  <si>
    <t>Workings:</t>
  </si>
  <si>
    <t>Sales budget for 6 months to end of December 2004</t>
  </si>
  <si>
    <t>Sales price (£)</t>
  </si>
  <si>
    <t>Sales revenue</t>
  </si>
  <si>
    <t>Calculation of sales receipts</t>
  </si>
  <si>
    <t>Cash sales (25%) (£)</t>
  </si>
  <si>
    <t>Credit sales (75%) (£)</t>
  </si>
  <si>
    <t>Calculation of material purchases:</t>
  </si>
  <si>
    <t>June</t>
  </si>
  <si>
    <t>Materials for production (kg)</t>
  </si>
  <si>
    <t>Materials for production (£)</t>
  </si>
  <si>
    <t>Half delivered in month (£)</t>
  </si>
  <si>
    <t>Closing stock delivered (£)</t>
  </si>
  <si>
    <t>Total purchases in month (£)</t>
  </si>
  <si>
    <t>Payable in:</t>
  </si>
  <si>
    <t>Depreciation is excluded as a non-cash item.</t>
  </si>
  <si>
    <t>Calculation of cash fixed overheads: 34,000 - 12,000 = £22,000 per month</t>
  </si>
  <si>
    <t>Sep</t>
  </si>
  <si>
    <t>Acred Ltd Budgeting Exercise</t>
  </si>
  <si>
    <t>Solutions</t>
  </si>
  <si>
    <t>Calculation of labour cost: production units x £1.80 per unit</t>
  </si>
  <si>
    <t xml:space="preserve">Calculation of direct expenses: production units x £1.20 per unit </t>
  </si>
  <si>
    <t>Depreciation is excluded as a non cash item.</t>
  </si>
  <si>
    <t>Calculation of material purchases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</si>
</sst>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9" fontId="0" fillId="0" borderId="0" xfId="1" applyFont="1" applyAlignment="1">
      <alignment horizontal="right"/>
    </xf>
    <xf numFmtId="0" fontId="0" fillId="0" borderId="0" xfId="0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/>
  </sheetViews>
  <sheetFormatPr baseColWidth="10" defaultColWidth="8.83203125" defaultRowHeight="14" x14ac:dyDescent="0"/>
  <cols>
    <col min="1" max="1" width="65.83203125" bestFit="1" customWidth="1"/>
    <col min="2" max="8" width="7.5" style="1" bestFit="1" customWidth="1"/>
  </cols>
  <sheetData>
    <row r="1" spans="1:8">
      <c r="A1" s="3" t="s">
        <v>45</v>
      </c>
    </row>
    <row r="2" spans="1:8">
      <c r="A2" s="3" t="s">
        <v>46</v>
      </c>
    </row>
    <row r="4" spans="1:8">
      <c r="A4" s="3" t="s">
        <v>10</v>
      </c>
      <c r="C4" s="7" t="s">
        <v>0</v>
      </c>
      <c r="D4" s="7" t="s">
        <v>1</v>
      </c>
      <c r="E4" s="7" t="s">
        <v>2</v>
      </c>
      <c r="F4" s="7" t="s">
        <v>3</v>
      </c>
      <c r="G4" s="7" t="s">
        <v>4</v>
      </c>
      <c r="H4" s="7" t="s">
        <v>5</v>
      </c>
    </row>
    <row r="5" spans="1:8">
      <c r="A5" t="s">
        <v>6</v>
      </c>
      <c r="C5" s="8"/>
      <c r="D5" s="8"/>
      <c r="E5" s="8"/>
      <c r="F5" s="8"/>
      <c r="G5" s="8"/>
      <c r="H5" s="8"/>
    </row>
    <row r="6" spans="1:8">
      <c r="A6" t="s">
        <v>7</v>
      </c>
      <c r="C6" s="6"/>
      <c r="D6" s="6"/>
      <c r="E6" s="6"/>
      <c r="F6" s="6"/>
      <c r="G6" s="6"/>
      <c r="H6" s="6"/>
    </row>
    <row r="7" spans="1:8">
      <c r="A7" t="s">
        <v>9</v>
      </c>
      <c r="C7" s="8"/>
      <c r="D7" s="8"/>
      <c r="E7" s="8"/>
      <c r="F7" s="8"/>
      <c r="G7" s="8"/>
      <c r="H7" s="8"/>
    </row>
    <row r="9" spans="1:8">
      <c r="A9" s="3" t="s">
        <v>11</v>
      </c>
      <c r="C9" s="4"/>
      <c r="D9" s="4"/>
      <c r="E9" s="4"/>
      <c r="F9" s="4"/>
      <c r="G9" s="4"/>
      <c r="H9" s="4"/>
    </row>
    <row r="10" spans="1:8">
      <c r="A10" s="3" t="s">
        <v>12</v>
      </c>
      <c r="C10" s="7" t="s">
        <v>0</v>
      </c>
      <c r="D10" s="7" t="s">
        <v>1</v>
      </c>
      <c r="E10" s="7" t="s">
        <v>44</v>
      </c>
      <c r="F10" s="7" t="s">
        <v>3</v>
      </c>
      <c r="G10" s="7" t="s">
        <v>4</v>
      </c>
      <c r="H10" s="7" t="s">
        <v>5</v>
      </c>
    </row>
    <row r="11" spans="1:8">
      <c r="A11" t="s">
        <v>13</v>
      </c>
      <c r="C11" s="8"/>
      <c r="D11" s="8"/>
      <c r="E11" s="8"/>
      <c r="F11" s="8"/>
      <c r="G11" s="8"/>
      <c r="H11" s="8"/>
    </row>
    <row r="12" spans="1:8">
      <c r="A12" t="s">
        <v>14</v>
      </c>
      <c r="C12" s="8"/>
      <c r="D12" s="8"/>
      <c r="E12" s="8"/>
      <c r="F12" s="8"/>
      <c r="G12" s="8"/>
      <c r="H12" s="8"/>
    </row>
    <row r="13" spans="1:8">
      <c r="A13" s="3" t="s">
        <v>15</v>
      </c>
      <c r="C13" s="9"/>
      <c r="D13" s="9"/>
      <c r="E13" s="9"/>
      <c r="F13" s="9"/>
      <c r="G13" s="9"/>
      <c r="H13" s="9"/>
    </row>
    <row r="14" spans="1:8">
      <c r="A14" s="3" t="s">
        <v>16</v>
      </c>
      <c r="C14" s="6"/>
      <c r="D14" s="6"/>
      <c r="E14" s="6"/>
      <c r="F14" s="6"/>
      <c r="G14" s="6"/>
      <c r="H14" s="6"/>
    </row>
    <row r="15" spans="1:8">
      <c r="A15" t="s">
        <v>17</v>
      </c>
      <c r="C15" s="8"/>
      <c r="D15" s="8"/>
      <c r="E15" s="8"/>
      <c r="F15" s="8"/>
      <c r="G15" s="8"/>
      <c r="H15" s="8"/>
    </row>
    <row r="16" spans="1:8">
      <c r="A16" t="s">
        <v>18</v>
      </c>
      <c r="C16" s="8"/>
      <c r="D16" s="8"/>
      <c r="E16" s="8"/>
      <c r="F16" s="8"/>
      <c r="G16" s="8"/>
      <c r="H16" s="8"/>
    </row>
    <row r="17" spans="1:8">
      <c r="A17" t="s">
        <v>19</v>
      </c>
      <c r="C17" s="8"/>
      <c r="D17" s="8"/>
      <c r="E17" s="8"/>
      <c r="F17" s="8"/>
      <c r="G17" s="8"/>
      <c r="H17" s="8"/>
    </row>
    <row r="18" spans="1:8">
      <c r="A18" t="s">
        <v>20</v>
      </c>
      <c r="C18" s="8"/>
      <c r="D18" s="8"/>
      <c r="E18" s="8"/>
      <c r="F18" s="8"/>
      <c r="G18" s="8"/>
      <c r="H18" s="8"/>
    </row>
    <row r="19" spans="1:8">
      <c r="A19" t="s">
        <v>21</v>
      </c>
      <c r="C19" s="6"/>
      <c r="D19" s="8"/>
      <c r="E19" s="6"/>
      <c r="F19" s="6"/>
      <c r="G19" s="6"/>
      <c r="H19" s="6"/>
    </row>
    <row r="20" spans="1:8">
      <c r="A20" t="s">
        <v>22</v>
      </c>
      <c r="C20" s="6"/>
      <c r="D20" s="6"/>
      <c r="E20" s="8"/>
      <c r="F20" s="6"/>
      <c r="G20" s="6"/>
      <c r="H20" s="6"/>
    </row>
    <row r="21" spans="1:8">
      <c r="A21" s="3" t="s">
        <v>23</v>
      </c>
      <c r="C21" s="9"/>
      <c r="D21" s="9"/>
      <c r="E21" s="9"/>
      <c r="F21" s="9"/>
      <c r="G21" s="9"/>
      <c r="H21" s="9"/>
    </row>
    <row r="22" spans="1:8">
      <c r="A22" t="s">
        <v>24</v>
      </c>
      <c r="C22" s="8"/>
      <c r="D22" s="8"/>
      <c r="E22" s="8"/>
      <c r="F22" s="8"/>
      <c r="G22" s="8"/>
      <c r="H22" s="8"/>
    </row>
    <row r="23" spans="1:8">
      <c r="A23" t="s">
        <v>25</v>
      </c>
      <c r="C23" s="8"/>
      <c r="D23" s="8"/>
      <c r="E23" s="8"/>
      <c r="F23" s="8"/>
      <c r="G23" s="8"/>
      <c r="H23" s="8"/>
    </row>
    <row r="24" spans="1:8">
      <c r="A24" s="3" t="s">
        <v>26</v>
      </c>
      <c r="C24" s="9"/>
      <c r="D24" s="9"/>
      <c r="E24" s="9"/>
      <c r="F24" s="9"/>
      <c r="G24" s="9"/>
      <c r="H24" s="9"/>
    </row>
    <row r="26" spans="1:8">
      <c r="A26" s="3" t="s">
        <v>27</v>
      </c>
    </row>
    <row r="28" spans="1:8">
      <c r="A28" s="3" t="s">
        <v>28</v>
      </c>
      <c r="C28" s="7" t="s">
        <v>0</v>
      </c>
      <c r="D28" s="7" t="s">
        <v>1</v>
      </c>
      <c r="E28" s="7" t="s">
        <v>44</v>
      </c>
      <c r="F28" s="7" t="s">
        <v>3</v>
      </c>
      <c r="G28" s="7" t="s">
        <v>4</v>
      </c>
      <c r="H28" s="7" t="s">
        <v>5</v>
      </c>
    </row>
    <row r="29" spans="1:8">
      <c r="A29" t="s">
        <v>6</v>
      </c>
      <c r="C29" s="8"/>
      <c r="D29" s="8"/>
      <c r="E29" s="8"/>
      <c r="F29" s="8"/>
      <c r="G29" s="8"/>
      <c r="H29" s="8"/>
    </row>
    <row r="30" spans="1:8">
      <c r="A30" t="s">
        <v>29</v>
      </c>
      <c r="C30" s="6"/>
      <c r="D30" s="6"/>
      <c r="E30" s="6"/>
      <c r="F30" s="6"/>
      <c r="G30" s="6"/>
      <c r="H30" s="6"/>
    </row>
    <row r="31" spans="1:8">
      <c r="A31" t="s">
        <v>30</v>
      </c>
      <c r="C31" s="8"/>
      <c r="D31" s="8"/>
      <c r="E31" s="8"/>
      <c r="F31" s="8"/>
      <c r="G31" s="8"/>
      <c r="H31" s="8"/>
    </row>
    <row r="32" spans="1:8">
      <c r="A32" t="s">
        <v>31</v>
      </c>
      <c r="C32" s="6"/>
      <c r="D32" s="6"/>
      <c r="E32" s="6"/>
      <c r="F32" s="6"/>
      <c r="G32" s="6"/>
      <c r="H32" s="6"/>
    </row>
    <row r="33" spans="1:8">
      <c r="C33" s="7" t="s">
        <v>0</v>
      </c>
      <c r="D33" s="7" t="s">
        <v>1</v>
      </c>
      <c r="E33" s="7" t="s">
        <v>44</v>
      </c>
      <c r="F33" s="7" t="s">
        <v>3</v>
      </c>
      <c r="G33" s="7" t="s">
        <v>4</v>
      </c>
      <c r="H33" s="7" t="s">
        <v>5</v>
      </c>
    </row>
    <row r="34" spans="1:8">
      <c r="A34" t="s">
        <v>30</v>
      </c>
      <c r="C34" s="8"/>
      <c r="D34" s="8"/>
      <c r="E34" s="8"/>
      <c r="F34" s="8"/>
      <c r="G34" s="8"/>
      <c r="H34" s="8"/>
    </row>
    <row r="35" spans="1:8">
      <c r="A35" t="s">
        <v>32</v>
      </c>
      <c r="C35" s="8"/>
      <c r="D35" s="8"/>
      <c r="E35" s="8"/>
      <c r="F35" s="8"/>
      <c r="G35" s="8"/>
      <c r="H35" s="8"/>
    </row>
    <row r="36" spans="1:8">
      <c r="A36" t="s">
        <v>33</v>
      </c>
      <c r="C36" s="8"/>
      <c r="D36" s="8"/>
      <c r="E36" s="8"/>
      <c r="F36" s="8"/>
      <c r="G36" s="8"/>
      <c r="H36" s="8"/>
    </row>
    <row r="37" spans="1:8">
      <c r="A37" t="s">
        <v>34</v>
      </c>
      <c r="C37" s="6"/>
      <c r="D37" s="6"/>
      <c r="E37" s="6"/>
      <c r="F37" s="6"/>
      <c r="G37" s="6"/>
      <c r="H37" s="6"/>
    </row>
    <row r="38" spans="1:8">
      <c r="B38" s="7" t="s">
        <v>35</v>
      </c>
      <c r="C38" s="7" t="s">
        <v>0</v>
      </c>
      <c r="D38" s="7" t="s">
        <v>1</v>
      </c>
      <c r="E38" s="7" t="s">
        <v>44</v>
      </c>
      <c r="F38" s="7" t="s">
        <v>3</v>
      </c>
      <c r="G38" s="7" t="s">
        <v>4</v>
      </c>
      <c r="H38" s="7" t="s">
        <v>5</v>
      </c>
    </row>
    <row r="39" spans="1:8">
      <c r="A39" t="s">
        <v>9</v>
      </c>
      <c r="B39" s="8"/>
      <c r="C39" s="8"/>
      <c r="D39" s="8"/>
      <c r="E39" s="8"/>
      <c r="F39" s="8"/>
      <c r="G39" s="8"/>
      <c r="H39" s="8"/>
    </row>
    <row r="40" spans="1:8">
      <c r="A40" t="s">
        <v>36</v>
      </c>
      <c r="B40" s="8"/>
      <c r="C40" s="8"/>
      <c r="D40" s="8"/>
      <c r="E40" s="8"/>
      <c r="F40" s="8"/>
      <c r="G40" s="8"/>
      <c r="H40" s="8"/>
    </row>
    <row r="41" spans="1:8">
      <c r="A41" t="s">
        <v>37</v>
      </c>
      <c r="B41" s="8"/>
      <c r="C41" s="8"/>
      <c r="D41" s="8"/>
      <c r="E41" s="8"/>
      <c r="F41" s="8"/>
      <c r="G41" s="8"/>
      <c r="H41" s="8"/>
    </row>
    <row r="42" spans="1:8">
      <c r="A42" t="s">
        <v>38</v>
      </c>
      <c r="B42" s="8"/>
      <c r="C42" s="8"/>
      <c r="D42" s="8"/>
      <c r="E42" s="8"/>
      <c r="F42" s="8"/>
      <c r="G42" s="8"/>
      <c r="H42" s="6"/>
    </row>
    <row r="43" spans="1:8">
      <c r="A43" t="s">
        <v>39</v>
      </c>
      <c r="B43" s="8"/>
      <c r="C43" s="8"/>
      <c r="D43" s="8"/>
      <c r="E43" s="8"/>
      <c r="F43" s="8"/>
      <c r="G43" s="8"/>
      <c r="H43" s="6"/>
    </row>
    <row r="44" spans="1:8">
      <c r="A44" t="s">
        <v>40</v>
      </c>
      <c r="B44" s="8"/>
      <c r="C44" s="8"/>
      <c r="D44" s="8"/>
      <c r="E44" s="8"/>
      <c r="F44" s="8"/>
      <c r="G44" s="8"/>
      <c r="H44" s="6"/>
    </row>
    <row r="46" spans="1:8">
      <c r="A46" t="s">
        <v>41</v>
      </c>
      <c r="C46" s="7" t="s">
        <v>0</v>
      </c>
      <c r="D46" s="7" t="s">
        <v>1</v>
      </c>
      <c r="E46" s="7" t="s">
        <v>2</v>
      </c>
      <c r="F46" s="7" t="s">
        <v>3</v>
      </c>
      <c r="G46" s="7" t="s">
        <v>4</v>
      </c>
      <c r="H46" s="7" t="s">
        <v>5</v>
      </c>
    </row>
    <row r="47" spans="1:8">
      <c r="C47" s="6"/>
      <c r="D47" s="6"/>
      <c r="E47" s="6"/>
      <c r="F47" s="6"/>
      <c r="G47" s="6"/>
      <c r="H47" s="6"/>
    </row>
    <row r="48" spans="1:8">
      <c r="A48" t="s">
        <v>47</v>
      </c>
      <c r="C48" s="6"/>
      <c r="D48" s="6"/>
      <c r="E48" s="6"/>
      <c r="F48" s="6"/>
      <c r="G48" s="6"/>
      <c r="H48" s="6"/>
    </row>
    <row r="49" spans="1:8">
      <c r="A49" t="s">
        <v>48</v>
      </c>
      <c r="C49" s="6"/>
      <c r="D49" s="6"/>
      <c r="E49" s="6"/>
      <c r="F49" s="6"/>
      <c r="G49" s="6"/>
      <c r="H49" s="6"/>
    </row>
    <row r="50" spans="1:8">
      <c r="A50" t="s">
        <v>43</v>
      </c>
      <c r="C50" s="6"/>
      <c r="D50" s="6"/>
      <c r="E50" s="6"/>
      <c r="F50" s="6"/>
      <c r="G50" s="6"/>
      <c r="H50" s="6"/>
    </row>
    <row r="51" spans="1:8">
      <c r="A51" t="s">
        <v>49</v>
      </c>
      <c r="C51" s="6"/>
      <c r="D51" s="6"/>
      <c r="E51" s="6"/>
      <c r="F51" s="6"/>
      <c r="G51" s="6"/>
      <c r="H51" s="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/>
  </sheetViews>
  <sheetFormatPr baseColWidth="10" defaultColWidth="8.83203125" defaultRowHeight="14" x14ac:dyDescent="0"/>
  <cols>
    <col min="1" max="1" width="65.83203125" bestFit="1" customWidth="1"/>
    <col min="2" max="8" width="7.5" style="1" bestFit="1" customWidth="1"/>
  </cols>
  <sheetData>
    <row r="1" spans="1:8">
      <c r="A1" s="3" t="s">
        <v>45</v>
      </c>
    </row>
    <row r="2" spans="1:8">
      <c r="A2" s="3" t="s">
        <v>46</v>
      </c>
    </row>
    <row r="4" spans="1:8">
      <c r="A4" s="3" t="s">
        <v>10</v>
      </c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</row>
    <row r="5" spans="1:8">
      <c r="A5" t="s">
        <v>6</v>
      </c>
      <c r="C5" s="2">
        <v>10000</v>
      </c>
      <c r="D5" s="2">
        <v>11000</v>
      </c>
      <c r="E5" s="2">
        <v>12000</v>
      </c>
      <c r="F5" s="2">
        <v>13000</v>
      </c>
      <c r="G5" s="2">
        <v>14000</v>
      </c>
      <c r="H5" s="2">
        <v>15000</v>
      </c>
    </row>
    <row r="6" spans="1:8">
      <c r="A6" t="s">
        <v>7</v>
      </c>
      <c r="C6" s="1">
        <v>200</v>
      </c>
      <c r="D6" s="1">
        <v>200</v>
      </c>
      <c r="E6" s="1">
        <v>200</v>
      </c>
      <c r="F6" s="1">
        <v>200</v>
      </c>
      <c r="G6" s="1">
        <v>200</v>
      </c>
      <c r="H6" s="1" t="s">
        <v>8</v>
      </c>
    </row>
    <row r="7" spans="1:8">
      <c r="A7" t="s">
        <v>9</v>
      </c>
      <c r="C7" s="2">
        <v>10200</v>
      </c>
      <c r="D7" s="2">
        <v>11200</v>
      </c>
      <c r="E7" s="2">
        <v>12200</v>
      </c>
      <c r="F7" s="2">
        <v>13200</v>
      </c>
      <c r="G7" s="2">
        <v>14200</v>
      </c>
      <c r="H7" s="2">
        <v>15000</v>
      </c>
    </row>
    <row r="9" spans="1:8">
      <c r="A9" s="3" t="s">
        <v>11</v>
      </c>
      <c r="C9" s="4"/>
      <c r="D9" s="4"/>
      <c r="E9" s="4"/>
      <c r="F9" s="4"/>
      <c r="G9" s="4"/>
      <c r="H9" s="4"/>
    </row>
    <row r="10" spans="1:8">
      <c r="A10" s="3" t="s">
        <v>12</v>
      </c>
      <c r="C10" s="4" t="s">
        <v>0</v>
      </c>
      <c r="D10" s="4" t="s">
        <v>1</v>
      </c>
      <c r="E10" s="4" t="s">
        <v>44</v>
      </c>
      <c r="F10" s="4" t="s">
        <v>3</v>
      </c>
      <c r="G10" s="4" t="s">
        <v>4</v>
      </c>
      <c r="H10" s="4" t="s">
        <v>5</v>
      </c>
    </row>
    <row r="11" spans="1:8">
      <c r="A11" t="s">
        <v>13</v>
      </c>
      <c r="C11" s="2">
        <f>C35</f>
        <v>30000</v>
      </c>
      <c r="D11" s="2">
        <f t="shared" ref="D11:H11" si="0">D35</f>
        <v>33000</v>
      </c>
      <c r="E11" s="2">
        <f t="shared" si="0"/>
        <v>36000</v>
      </c>
      <c r="F11" s="2">
        <f t="shared" si="0"/>
        <v>39000</v>
      </c>
      <c r="G11" s="2">
        <f t="shared" si="0"/>
        <v>42000</v>
      </c>
      <c r="H11" s="2">
        <f t="shared" si="0"/>
        <v>45000</v>
      </c>
    </row>
    <row r="12" spans="1:8">
      <c r="A12" t="s">
        <v>14</v>
      </c>
      <c r="C12" s="2">
        <v>90000</v>
      </c>
      <c r="D12" s="2">
        <f>C36</f>
        <v>90000</v>
      </c>
      <c r="E12" s="2">
        <f t="shared" ref="E12:H12" si="1">D36</f>
        <v>99000</v>
      </c>
      <c r="F12" s="2">
        <f t="shared" si="1"/>
        <v>108000</v>
      </c>
      <c r="G12" s="2">
        <f t="shared" si="1"/>
        <v>117000</v>
      </c>
      <c r="H12" s="2">
        <f t="shared" si="1"/>
        <v>126000</v>
      </c>
    </row>
    <row r="13" spans="1:8">
      <c r="A13" s="3" t="s">
        <v>15</v>
      </c>
      <c r="C13" s="5">
        <f>SUM(C11:C12)</f>
        <v>120000</v>
      </c>
      <c r="D13" s="5">
        <f t="shared" ref="D13:H13" si="2">SUM(D11:D12)</f>
        <v>123000</v>
      </c>
      <c r="E13" s="5">
        <f t="shared" si="2"/>
        <v>135000</v>
      </c>
      <c r="F13" s="5">
        <f t="shared" si="2"/>
        <v>147000</v>
      </c>
      <c r="G13" s="5">
        <f t="shared" si="2"/>
        <v>159000</v>
      </c>
      <c r="H13" s="5">
        <f t="shared" si="2"/>
        <v>171000</v>
      </c>
    </row>
    <row r="14" spans="1:8">
      <c r="A14" s="3" t="s">
        <v>16</v>
      </c>
    </row>
    <row r="15" spans="1:8">
      <c r="A15" t="s">
        <v>17</v>
      </c>
      <c r="C15" s="2">
        <v>48480</v>
      </c>
      <c r="D15" s="2">
        <v>51360</v>
      </c>
      <c r="E15" s="2">
        <v>56160</v>
      </c>
      <c r="F15" s="2">
        <v>60960</v>
      </c>
      <c r="G15" s="2">
        <v>65760</v>
      </c>
      <c r="H15" s="2">
        <v>70080</v>
      </c>
    </row>
    <row r="16" spans="1:8">
      <c r="A16" t="s">
        <v>18</v>
      </c>
      <c r="C16" s="2">
        <v>18360</v>
      </c>
      <c r="D16" s="2">
        <v>20160</v>
      </c>
      <c r="E16" s="2">
        <v>21960</v>
      </c>
      <c r="F16" s="2">
        <v>23760</v>
      </c>
      <c r="G16" s="2">
        <v>25560</v>
      </c>
      <c r="H16" s="2">
        <v>27000</v>
      </c>
    </row>
    <row r="17" spans="1:8">
      <c r="A17" t="s">
        <v>19</v>
      </c>
      <c r="C17" s="2">
        <v>12240</v>
      </c>
      <c r="D17" s="2">
        <v>13440</v>
      </c>
      <c r="E17" s="2">
        <v>14640</v>
      </c>
      <c r="F17" s="2">
        <v>15840</v>
      </c>
      <c r="G17" s="2">
        <v>17040</v>
      </c>
      <c r="H17" s="2">
        <v>18000</v>
      </c>
    </row>
    <row r="18" spans="1:8">
      <c r="A18" t="s">
        <v>20</v>
      </c>
      <c r="C18" s="2">
        <v>22000</v>
      </c>
      <c r="D18" s="2">
        <v>22000</v>
      </c>
      <c r="E18" s="2">
        <v>22000</v>
      </c>
      <c r="F18" s="2">
        <v>22000</v>
      </c>
      <c r="G18" s="2">
        <v>22000</v>
      </c>
      <c r="H18" s="2">
        <v>22000</v>
      </c>
    </row>
    <row r="19" spans="1:8">
      <c r="A19" t="s">
        <v>21</v>
      </c>
      <c r="D19" s="2">
        <v>95000</v>
      </c>
    </row>
    <row r="20" spans="1:8">
      <c r="A20" t="s">
        <v>22</v>
      </c>
      <c r="E20" s="2">
        <v>30000</v>
      </c>
    </row>
    <row r="21" spans="1:8">
      <c r="A21" s="3" t="s">
        <v>23</v>
      </c>
      <c r="C21" s="5">
        <f>SUM(C15:C20)</f>
        <v>101080</v>
      </c>
      <c r="D21" s="5">
        <f t="shared" ref="D21:H21" si="3">SUM(D15:D20)</f>
        <v>201960</v>
      </c>
      <c r="E21" s="5">
        <f t="shared" si="3"/>
        <v>144760</v>
      </c>
      <c r="F21" s="5">
        <f t="shared" si="3"/>
        <v>122560</v>
      </c>
      <c r="G21" s="5">
        <f t="shared" si="3"/>
        <v>130360</v>
      </c>
      <c r="H21" s="5">
        <f t="shared" si="3"/>
        <v>137080</v>
      </c>
    </row>
    <row r="22" spans="1:8">
      <c r="A22" t="s">
        <v>24</v>
      </c>
      <c r="C22" s="2">
        <v>50000</v>
      </c>
      <c r="D22" s="2">
        <f>C24</f>
        <v>68920</v>
      </c>
      <c r="E22" s="2">
        <f t="shared" ref="E22:H22" si="4">D24</f>
        <v>-10040</v>
      </c>
      <c r="F22" s="2">
        <f t="shared" si="4"/>
        <v>-19800</v>
      </c>
      <c r="G22" s="2">
        <f t="shared" si="4"/>
        <v>4640</v>
      </c>
      <c r="H22" s="2">
        <f t="shared" si="4"/>
        <v>33280</v>
      </c>
    </row>
    <row r="23" spans="1:8">
      <c r="A23" t="s">
        <v>25</v>
      </c>
      <c r="C23" s="2">
        <f>C13-C21</f>
        <v>18920</v>
      </c>
      <c r="D23" s="2">
        <f t="shared" ref="D23:H23" si="5">D13-D21</f>
        <v>-78960</v>
      </c>
      <c r="E23" s="2">
        <f t="shared" si="5"/>
        <v>-9760</v>
      </c>
      <c r="F23" s="2">
        <f t="shared" si="5"/>
        <v>24440</v>
      </c>
      <c r="G23" s="2">
        <f t="shared" si="5"/>
        <v>28640</v>
      </c>
      <c r="H23" s="2">
        <f t="shared" si="5"/>
        <v>33920</v>
      </c>
    </row>
    <row r="24" spans="1:8">
      <c r="A24" s="3" t="s">
        <v>26</v>
      </c>
      <c r="C24" s="5">
        <f>C22+C23</f>
        <v>68920</v>
      </c>
      <c r="D24" s="5">
        <f t="shared" ref="D24:H24" si="6">D22+D23</f>
        <v>-10040</v>
      </c>
      <c r="E24" s="5">
        <f t="shared" si="6"/>
        <v>-19800</v>
      </c>
      <c r="F24" s="5">
        <f t="shared" si="6"/>
        <v>4640</v>
      </c>
      <c r="G24" s="5">
        <f t="shared" si="6"/>
        <v>33280</v>
      </c>
      <c r="H24" s="5">
        <f t="shared" si="6"/>
        <v>67200</v>
      </c>
    </row>
    <row r="26" spans="1:8">
      <c r="A26" s="3" t="s">
        <v>27</v>
      </c>
    </row>
    <row r="28" spans="1:8">
      <c r="A28" s="3" t="s">
        <v>28</v>
      </c>
      <c r="C28" s="4" t="s">
        <v>0</v>
      </c>
      <c r="D28" s="4" t="s">
        <v>1</v>
      </c>
      <c r="E28" s="4" t="s">
        <v>44</v>
      </c>
      <c r="F28" s="4" t="s">
        <v>3</v>
      </c>
      <c r="G28" s="4" t="s">
        <v>4</v>
      </c>
      <c r="H28" s="4" t="s">
        <v>5</v>
      </c>
    </row>
    <row r="29" spans="1:8">
      <c r="A29" t="s">
        <v>6</v>
      </c>
      <c r="C29" s="2">
        <f>C5</f>
        <v>10000</v>
      </c>
      <c r="D29" s="2">
        <f t="shared" ref="D29:H29" si="7">D5</f>
        <v>11000</v>
      </c>
      <c r="E29" s="2">
        <f t="shared" si="7"/>
        <v>12000</v>
      </c>
      <c r="F29" s="2">
        <f t="shared" si="7"/>
        <v>13000</v>
      </c>
      <c r="G29" s="2">
        <f t="shared" si="7"/>
        <v>14000</v>
      </c>
      <c r="H29" s="2">
        <f t="shared" si="7"/>
        <v>15000</v>
      </c>
    </row>
    <row r="30" spans="1:8">
      <c r="A30" t="s">
        <v>29</v>
      </c>
      <c r="C30" s="1">
        <v>12</v>
      </c>
      <c r="D30" s="1">
        <v>12</v>
      </c>
      <c r="E30" s="1">
        <v>12</v>
      </c>
      <c r="F30" s="1">
        <v>12</v>
      </c>
      <c r="G30" s="1">
        <v>12</v>
      </c>
      <c r="H30" s="1">
        <v>12</v>
      </c>
    </row>
    <row r="31" spans="1:8">
      <c r="A31" t="s">
        <v>30</v>
      </c>
      <c r="C31" s="2">
        <f>C29*C30</f>
        <v>120000</v>
      </c>
      <c r="D31" s="2">
        <f t="shared" ref="D31:H31" si="8">D29*D30</f>
        <v>132000</v>
      </c>
      <c r="E31" s="2">
        <f t="shared" si="8"/>
        <v>144000</v>
      </c>
      <c r="F31" s="2">
        <f t="shared" si="8"/>
        <v>156000</v>
      </c>
      <c r="G31" s="2">
        <f t="shared" si="8"/>
        <v>168000</v>
      </c>
      <c r="H31" s="2">
        <f t="shared" si="8"/>
        <v>180000</v>
      </c>
    </row>
    <row r="33" spans="1:8">
      <c r="A33" s="3" t="s">
        <v>31</v>
      </c>
      <c r="C33" s="4" t="s">
        <v>0</v>
      </c>
      <c r="D33" s="4" t="s">
        <v>1</v>
      </c>
      <c r="E33" s="4" t="s">
        <v>44</v>
      </c>
      <c r="F33" s="4" t="s">
        <v>3</v>
      </c>
      <c r="G33" s="4" t="s">
        <v>4</v>
      </c>
      <c r="H33" s="4" t="s">
        <v>5</v>
      </c>
    </row>
    <row r="34" spans="1:8">
      <c r="A34" s="3" t="s">
        <v>30</v>
      </c>
      <c r="C34" s="2">
        <f>C31</f>
        <v>120000</v>
      </c>
      <c r="D34" s="2">
        <f t="shared" ref="D34:H34" si="9">D31</f>
        <v>132000</v>
      </c>
      <c r="E34" s="2">
        <f t="shared" si="9"/>
        <v>144000</v>
      </c>
      <c r="F34" s="2">
        <f t="shared" si="9"/>
        <v>156000</v>
      </c>
      <c r="G34" s="2">
        <f t="shared" si="9"/>
        <v>168000</v>
      </c>
      <c r="H34" s="2">
        <f t="shared" si="9"/>
        <v>180000</v>
      </c>
    </row>
    <row r="35" spans="1:8">
      <c r="A35" t="s">
        <v>32</v>
      </c>
      <c r="B35" s="10">
        <v>0.25</v>
      </c>
      <c r="C35" s="2">
        <f>C34*$B$35</f>
        <v>30000</v>
      </c>
      <c r="D35" s="2">
        <f t="shared" ref="D35:H35" si="10">D34*$B$35</f>
        <v>33000</v>
      </c>
      <c r="E35" s="2">
        <f t="shared" si="10"/>
        <v>36000</v>
      </c>
      <c r="F35" s="2">
        <f t="shared" si="10"/>
        <v>39000</v>
      </c>
      <c r="G35" s="2">
        <f t="shared" si="10"/>
        <v>42000</v>
      </c>
      <c r="H35" s="2">
        <f t="shared" si="10"/>
        <v>45000</v>
      </c>
    </row>
    <row r="36" spans="1:8">
      <c r="A36" t="s">
        <v>33</v>
      </c>
      <c r="B36" s="10">
        <f>1-B35</f>
        <v>0.75</v>
      </c>
      <c r="C36" s="2">
        <f>C34*$B$36</f>
        <v>90000</v>
      </c>
      <c r="D36" s="2">
        <f t="shared" ref="D36:H36" si="11">D34*$B$36</f>
        <v>99000</v>
      </c>
      <c r="E36" s="2">
        <f t="shared" si="11"/>
        <v>108000</v>
      </c>
      <c r="F36" s="2">
        <f t="shared" si="11"/>
        <v>117000</v>
      </c>
      <c r="G36" s="2">
        <f t="shared" si="11"/>
        <v>126000</v>
      </c>
      <c r="H36" s="2">
        <f t="shared" si="11"/>
        <v>135000</v>
      </c>
    </row>
    <row r="38" spans="1:8">
      <c r="A38" s="3" t="s">
        <v>50</v>
      </c>
      <c r="B38" s="4" t="s">
        <v>35</v>
      </c>
      <c r="C38" s="4" t="s">
        <v>0</v>
      </c>
      <c r="D38" s="4" t="s">
        <v>1</v>
      </c>
      <c r="E38" s="4" t="s">
        <v>44</v>
      </c>
      <c r="F38" s="4" t="s">
        <v>3</v>
      </c>
      <c r="G38" s="4" t="s">
        <v>4</v>
      </c>
      <c r="H38" s="4" t="s">
        <v>5</v>
      </c>
    </row>
    <row r="39" spans="1:8">
      <c r="A39" t="s">
        <v>9</v>
      </c>
      <c r="B39" s="2">
        <v>10000</v>
      </c>
      <c r="C39" s="2">
        <f>C7</f>
        <v>10200</v>
      </c>
      <c r="D39" s="2">
        <f t="shared" ref="D39:H39" si="12">D7</f>
        <v>11200</v>
      </c>
      <c r="E39" s="2">
        <f t="shared" si="12"/>
        <v>12200</v>
      </c>
      <c r="F39" s="2">
        <f t="shared" si="12"/>
        <v>13200</v>
      </c>
      <c r="G39" s="2">
        <f t="shared" si="12"/>
        <v>14200</v>
      </c>
      <c r="H39" s="2">
        <f t="shared" si="12"/>
        <v>15000</v>
      </c>
    </row>
    <row r="40" spans="1:8">
      <c r="A40" t="s">
        <v>36</v>
      </c>
      <c r="B40" s="2">
        <v>20000</v>
      </c>
      <c r="C40" s="2">
        <v>20400</v>
      </c>
      <c r="D40" s="2">
        <v>22400</v>
      </c>
      <c r="E40" s="2">
        <v>24400</v>
      </c>
      <c r="F40" s="2">
        <v>26400</v>
      </c>
      <c r="G40" s="2">
        <v>28400</v>
      </c>
      <c r="H40" s="2">
        <v>30000</v>
      </c>
    </row>
    <row r="41" spans="1:8">
      <c r="A41" t="s">
        <v>37</v>
      </c>
      <c r="B41" s="2">
        <v>48000</v>
      </c>
      <c r="C41" s="2">
        <v>48960</v>
      </c>
      <c r="D41" s="2">
        <v>53760</v>
      </c>
      <c r="E41" s="2">
        <v>58560</v>
      </c>
      <c r="F41" s="2">
        <v>63360</v>
      </c>
      <c r="G41" s="2">
        <v>68160</v>
      </c>
      <c r="H41" s="2">
        <v>72000</v>
      </c>
    </row>
    <row r="42" spans="1:8">
      <c r="A42" t="s">
        <v>38</v>
      </c>
      <c r="B42" s="2">
        <v>24000</v>
      </c>
      <c r="C42" s="2">
        <v>24480</v>
      </c>
      <c r="D42" s="2">
        <v>26880</v>
      </c>
      <c r="E42" s="2">
        <v>29280</v>
      </c>
      <c r="F42" s="2">
        <v>31680</v>
      </c>
      <c r="G42" s="2">
        <v>34080</v>
      </c>
    </row>
    <row r="43" spans="1:8">
      <c r="A43" t="s">
        <v>39</v>
      </c>
      <c r="B43" s="2">
        <v>24480</v>
      </c>
      <c r="C43" s="2">
        <v>26880</v>
      </c>
      <c r="D43" s="2">
        <v>29280</v>
      </c>
      <c r="E43" s="2">
        <v>31680</v>
      </c>
      <c r="F43" s="2">
        <v>34080</v>
      </c>
      <c r="G43" s="2">
        <v>36000</v>
      </c>
    </row>
    <row r="44" spans="1:8">
      <c r="A44" t="s">
        <v>40</v>
      </c>
      <c r="B44" s="2">
        <v>48480</v>
      </c>
      <c r="C44" s="2">
        <v>51360</v>
      </c>
      <c r="D44" s="2">
        <v>56160</v>
      </c>
      <c r="E44" s="2">
        <v>60960</v>
      </c>
      <c r="F44" s="2">
        <v>65760</v>
      </c>
      <c r="G44" s="2">
        <v>70080</v>
      </c>
    </row>
    <row r="45" spans="1:8">
      <c r="A45" t="s">
        <v>41</v>
      </c>
      <c r="B45" s="11" t="s">
        <v>0</v>
      </c>
      <c r="C45" s="11" t="s">
        <v>1</v>
      </c>
      <c r="D45" s="11" t="s">
        <v>2</v>
      </c>
      <c r="E45" s="11" t="s">
        <v>3</v>
      </c>
      <c r="F45" s="11" t="s">
        <v>4</v>
      </c>
      <c r="G45" s="11" t="s">
        <v>5</v>
      </c>
    </row>
    <row r="48" spans="1:8">
      <c r="A48" t="s">
        <v>47</v>
      </c>
    </row>
    <row r="49" spans="1:1">
      <c r="A49" t="s">
        <v>48</v>
      </c>
    </row>
    <row r="50" spans="1:1">
      <c r="A50" t="s">
        <v>43</v>
      </c>
    </row>
    <row r="51" spans="1:1">
      <c r="A51" t="s">
        <v>42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acred_solution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Acred Budgeting Exercise</dc:title>
  <dc:creator>Duncan Williamson</dc:creator>
  <cp:lastModifiedBy>Duncan Williamson</cp:lastModifiedBy>
  <dcterms:created xsi:type="dcterms:W3CDTF">2009-07-29T14:30:38Z</dcterms:created>
  <dcterms:modified xsi:type="dcterms:W3CDTF">2012-07-25T16:10:02Z</dcterms:modified>
</cp:coreProperties>
</file>