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M TRADING\Documents\duncanwil\bookboon\acc_bookk_mgt\acc_spec\acc_spec_excel\"/>
    </mc:Choice>
  </mc:AlternateContent>
  <bookViews>
    <workbookView xWindow="360" yWindow="15" windowWidth="11625" windowHeight="8580"/>
  </bookViews>
  <sheets>
    <sheet name="monthly" sheetId="1" r:id="rId1"/>
  </sheets>
  <calcPr calcId="152511"/>
</workbook>
</file>

<file path=xl/calcChain.xml><?xml version="1.0" encoding="utf-8"?>
<calcChain xmlns="http://schemas.openxmlformats.org/spreadsheetml/2006/main">
  <c r="C20" i="1" l="1"/>
  <c r="D20" i="1"/>
  <c r="E20" i="1"/>
  <c r="F20" i="1"/>
  <c r="G20" i="1"/>
  <c r="B20" i="1"/>
  <c r="C19" i="1"/>
  <c r="D19" i="1"/>
  <c r="E19" i="1"/>
  <c r="F19" i="1"/>
  <c r="G19" i="1"/>
  <c r="B19" i="1"/>
  <c r="C18" i="1"/>
  <c r="D18" i="1"/>
  <c r="E18" i="1"/>
  <c r="F18" i="1"/>
  <c r="G18" i="1"/>
  <c r="B18" i="1"/>
  <c r="H6" i="1"/>
  <c r="H18" i="1" s="1"/>
  <c r="H20" i="1" l="1"/>
  <c r="H19" i="1"/>
</calcChain>
</file>

<file path=xl/sharedStrings.xml><?xml version="1.0" encoding="utf-8"?>
<sst xmlns="http://schemas.openxmlformats.org/spreadsheetml/2006/main" count="23" uniqueCount="23">
  <si>
    <t>Ratios for less than a year</t>
  </si>
  <si>
    <t>Jan</t>
  </si>
  <si>
    <t>Feb</t>
  </si>
  <si>
    <t>Mar</t>
  </si>
  <si>
    <t>Apr</t>
  </si>
  <si>
    <t>May</t>
  </si>
  <si>
    <t>June</t>
  </si>
  <si>
    <t>Debtors b/d</t>
  </si>
  <si>
    <t>Debtors c/d</t>
  </si>
  <si>
    <t>Creditors b/d</t>
  </si>
  <si>
    <t>Creditors c/d</t>
  </si>
  <si>
    <t>Cost of Sales</t>
  </si>
  <si>
    <t>Total</t>
  </si>
  <si>
    <t>Stock turnover</t>
  </si>
  <si>
    <t>Debtors turnover</t>
  </si>
  <si>
    <t>Creditors turnover</t>
  </si>
  <si>
    <t>Stock b/d</t>
  </si>
  <si>
    <t>Stock c/d</t>
  </si>
  <si>
    <t>Days in period</t>
  </si>
  <si>
    <t>Credit Sales</t>
  </si>
  <si>
    <t>Ratios</t>
  </si>
  <si>
    <t>Excluding Total</t>
  </si>
  <si>
    <t>We have used average stocks, debtors and creditors in this example but 
the same logic applies to using end of period figures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</si>
</sst>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2"/>
      <name val="Times New Roman"/>
    </font>
    <font>
      <sz val="12"/>
      <name val="Times New Roman"/>
      <family val="1"/>
    </font>
    <font>
      <u/>
      <sz val="12"/>
      <color indexed="12"/>
      <name val="Times New Roman"/>
      <family val="1"/>
    </font>
    <font>
      <sz val="8"/>
      <name val="Times New Roman"/>
      <family val="1"/>
    </font>
    <font>
      <b/>
      <sz val="10"/>
      <name val="Tahoma"/>
      <family val="2"/>
    </font>
    <font>
      <sz val="10"/>
      <name val="Tahoma"/>
      <family val="2"/>
    </font>
    <font>
      <u/>
      <sz val="10"/>
      <color indexed="12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right"/>
    </xf>
    <xf numFmtId="0" fontId="5" fillId="0" borderId="0" xfId="0" applyFont="1"/>
    <xf numFmtId="0" fontId="6" fillId="0" borderId="0" xfId="2" applyFont="1" applyAlignment="1" applyProtection="1"/>
    <xf numFmtId="0" fontId="4" fillId="0" borderId="0" xfId="0" applyFont="1" applyAlignment="1">
      <alignment horizontal="right"/>
    </xf>
    <xf numFmtId="165" fontId="4" fillId="0" borderId="0" xfId="0" applyNumberFormat="1" applyFont="1" applyAlignment="1">
      <alignment horizontal="right"/>
    </xf>
    <xf numFmtId="165" fontId="5" fillId="0" borderId="0" xfId="1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5" fontId="5" fillId="0" borderId="1" xfId="1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164" fontId="5" fillId="0" borderId="0" xfId="0" applyNumberFormat="1" applyFont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 applyAlignme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activeCell="B20" sqref="B20"/>
    </sheetView>
  </sheetViews>
  <sheetFormatPr defaultRowHeight="12.75" x14ac:dyDescent="0.2"/>
  <cols>
    <col min="1" max="1" width="25" style="3" customWidth="1"/>
    <col min="2" max="8" width="10" style="2" bestFit="1" customWidth="1"/>
    <col min="9" max="9" width="12.75" style="3" bestFit="1" customWidth="1"/>
    <col min="10" max="16384" width="9" style="3"/>
  </cols>
  <sheetData>
    <row r="1" spans="1:9" x14ac:dyDescent="0.2">
      <c r="A1" s="1" t="s">
        <v>0</v>
      </c>
    </row>
    <row r="2" spans="1:9" x14ac:dyDescent="0.2">
      <c r="A2" s="4"/>
    </row>
    <row r="3" spans="1:9" x14ac:dyDescent="0.2">
      <c r="A3" s="13" t="s">
        <v>22</v>
      </c>
      <c r="B3" s="12"/>
      <c r="C3" s="12"/>
      <c r="D3" s="12"/>
      <c r="E3" s="12"/>
      <c r="F3" s="12"/>
      <c r="G3" s="12"/>
      <c r="H3" s="12"/>
    </row>
    <row r="5" spans="1:9" x14ac:dyDescent="0.2"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12</v>
      </c>
      <c r="I5" s="1" t="s">
        <v>21</v>
      </c>
    </row>
    <row r="6" spans="1:9" x14ac:dyDescent="0.2">
      <c r="A6" s="1" t="s">
        <v>18</v>
      </c>
      <c r="B6" s="5">
        <v>31</v>
      </c>
      <c r="C6" s="5">
        <v>28</v>
      </c>
      <c r="D6" s="5">
        <v>31</v>
      </c>
      <c r="E6" s="5">
        <v>30</v>
      </c>
      <c r="F6" s="5">
        <v>31</v>
      </c>
      <c r="G6" s="5">
        <v>30</v>
      </c>
      <c r="H6" s="6">
        <f>SUM(B6:G6)</f>
        <v>181</v>
      </c>
    </row>
    <row r="7" spans="1:9" x14ac:dyDescent="0.2">
      <c r="A7" s="3" t="s">
        <v>19</v>
      </c>
      <c r="B7" s="7">
        <v>140560</v>
      </c>
      <c r="C7" s="7">
        <v>107957</v>
      </c>
      <c r="D7" s="7">
        <v>127308</v>
      </c>
      <c r="E7" s="7">
        <v>147030</v>
      </c>
      <c r="F7" s="7">
        <v>111674</v>
      </c>
      <c r="G7" s="7">
        <v>121404</v>
      </c>
      <c r="H7" s="8">
        <v>755933</v>
      </c>
    </row>
    <row r="8" spans="1:9" x14ac:dyDescent="0.2">
      <c r="A8" s="3" t="s">
        <v>11</v>
      </c>
      <c r="B8" s="9">
        <v>68965</v>
      </c>
      <c r="C8" s="9">
        <v>56197</v>
      </c>
      <c r="D8" s="9">
        <v>72448</v>
      </c>
      <c r="E8" s="9">
        <v>58486</v>
      </c>
      <c r="F8" s="9">
        <v>57270</v>
      </c>
      <c r="G8" s="9">
        <v>63501</v>
      </c>
      <c r="H8" s="10">
        <v>376867</v>
      </c>
    </row>
    <row r="9" spans="1:9" x14ac:dyDescent="0.2">
      <c r="A9" s="3" t="s">
        <v>16</v>
      </c>
      <c r="B9" s="7">
        <v>15498</v>
      </c>
      <c r="C9" s="7">
        <v>16224</v>
      </c>
      <c r="D9" s="7">
        <v>20063</v>
      </c>
      <c r="E9" s="7">
        <v>22039</v>
      </c>
      <c r="F9" s="7">
        <v>21517</v>
      </c>
      <c r="G9" s="7">
        <v>21791</v>
      </c>
      <c r="H9" s="8">
        <v>15498</v>
      </c>
    </row>
    <row r="10" spans="1:9" x14ac:dyDescent="0.2">
      <c r="A10" s="3" t="s">
        <v>17</v>
      </c>
      <c r="B10" s="9">
        <v>20378</v>
      </c>
      <c r="C10" s="9">
        <v>16928</v>
      </c>
      <c r="D10" s="9">
        <v>19275</v>
      </c>
      <c r="E10" s="9">
        <v>17324</v>
      </c>
      <c r="F10" s="9">
        <v>20498</v>
      </c>
      <c r="G10" s="9">
        <v>22179</v>
      </c>
      <c r="H10" s="10">
        <v>22179</v>
      </c>
    </row>
    <row r="11" spans="1:9" x14ac:dyDescent="0.2">
      <c r="A11" s="3" t="s">
        <v>7</v>
      </c>
      <c r="B11" s="7">
        <v>23590</v>
      </c>
      <c r="C11" s="7">
        <v>19737</v>
      </c>
      <c r="D11" s="7">
        <v>28118</v>
      </c>
      <c r="E11" s="7">
        <v>27397</v>
      </c>
      <c r="F11" s="7">
        <v>30406</v>
      </c>
      <c r="G11" s="7">
        <v>34794</v>
      </c>
      <c r="H11" s="8">
        <v>23590</v>
      </c>
    </row>
    <row r="12" spans="1:9" x14ac:dyDescent="0.2">
      <c r="A12" s="3" t="s">
        <v>8</v>
      </c>
      <c r="B12" s="9">
        <v>31169</v>
      </c>
      <c r="C12" s="9">
        <v>25873</v>
      </c>
      <c r="D12" s="9">
        <v>23982</v>
      </c>
      <c r="E12" s="9">
        <v>32604</v>
      </c>
      <c r="F12" s="9">
        <v>25040</v>
      </c>
      <c r="G12" s="9">
        <v>31877</v>
      </c>
      <c r="H12" s="10">
        <v>31877</v>
      </c>
    </row>
    <row r="13" spans="1:9" x14ac:dyDescent="0.2">
      <c r="A13" s="3" t="s">
        <v>9</v>
      </c>
      <c r="B13" s="7">
        <v>8973</v>
      </c>
      <c r="C13" s="7">
        <v>9172</v>
      </c>
      <c r="D13" s="7">
        <v>6837</v>
      </c>
      <c r="E13" s="7">
        <v>9670</v>
      </c>
      <c r="F13" s="7">
        <v>4590</v>
      </c>
      <c r="G13" s="7">
        <v>6833</v>
      </c>
      <c r="H13" s="8">
        <v>8973</v>
      </c>
    </row>
    <row r="14" spans="1:9" x14ac:dyDescent="0.2">
      <c r="A14" s="3" t="s">
        <v>10</v>
      </c>
      <c r="B14" s="9">
        <v>9458</v>
      </c>
      <c r="C14" s="9">
        <v>7672</v>
      </c>
      <c r="D14" s="9">
        <v>9815</v>
      </c>
      <c r="E14" s="9">
        <v>7530</v>
      </c>
      <c r="F14" s="9">
        <v>9879</v>
      </c>
      <c r="G14" s="9">
        <v>9556</v>
      </c>
      <c r="H14" s="10">
        <v>9556</v>
      </c>
    </row>
    <row r="15" spans="1:9" x14ac:dyDescent="0.2">
      <c r="B15" s="7"/>
      <c r="C15" s="7"/>
      <c r="D15" s="7"/>
      <c r="E15" s="7"/>
      <c r="F15" s="7"/>
      <c r="G15" s="7"/>
      <c r="H15" s="8"/>
    </row>
    <row r="16" spans="1:9" x14ac:dyDescent="0.2">
      <c r="A16" s="1" t="s">
        <v>20</v>
      </c>
      <c r="B16" s="7"/>
      <c r="C16" s="7"/>
      <c r="D16" s="7"/>
      <c r="E16" s="7"/>
      <c r="F16" s="7"/>
      <c r="G16" s="7"/>
      <c r="H16" s="8"/>
    </row>
    <row r="17" spans="1:8" x14ac:dyDescent="0.2">
      <c r="B17" s="8"/>
    </row>
    <row r="18" spans="1:8" x14ac:dyDescent="0.2">
      <c r="A18" s="3" t="s">
        <v>13</v>
      </c>
      <c r="B18" s="11">
        <f>AVERAGE(B9:B10)/(B8/B6)</f>
        <v>8.0631914739360546</v>
      </c>
      <c r="C18" s="11">
        <f t="shared" ref="C18:H18" si="0">AVERAGE(C9:C10)/(C8/C6)</f>
        <v>8.2589462070929063</v>
      </c>
      <c r="D18" s="11">
        <f t="shared" si="0"/>
        <v>8.416229571554771</v>
      </c>
      <c r="E18" s="11">
        <f t="shared" si="0"/>
        <v>10.095492938481005</v>
      </c>
      <c r="F18" s="11">
        <f t="shared" si="0"/>
        <v>11.371267679413306</v>
      </c>
      <c r="G18" s="11">
        <f t="shared" si="0"/>
        <v>10.386450607077055</v>
      </c>
      <c r="H18" s="11">
        <f t="shared" si="0"/>
        <v>9.0476706636558788</v>
      </c>
    </row>
    <row r="19" spans="1:8" x14ac:dyDescent="0.2">
      <c r="A19" s="3" t="s">
        <v>14</v>
      </c>
      <c r="B19" s="11">
        <f>AVERAGE(B11:B12)/(B7/B6)</f>
        <v>6.0384497723392148</v>
      </c>
      <c r="C19" s="11">
        <f t="shared" ref="C19:H19" si="1">AVERAGE(C11:C12)/(C7/C6)</f>
        <v>5.9147623590874145</v>
      </c>
      <c r="D19" s="11">
        <f t="shared" si="1"/>
        <v>6.3432777201746937</v>
      </c>
      <c r="E19" s="11">
        <f t="shared" si="1"/>
        <v>6.1213017751479288</v>
      </c>
      <c r="F19" s="11">
        <f t="shared" si="1"/>
        <v>7.6957304296434259</v>
      </c>
      <c r="G19" s="11">
        <f t="shared" si="1"/>
        <v>8.2374962933675988</v>
      </c>
      <c r="H19" s="11">
        <f t="shared" si="1"/>
        <v>6.6404873183205382</v>
      </c>
    </row>
    <row r="20" spans="1:8" x14ac:dyDescent="0.2">
      <c r="A20" s="3" t="s">
        <v>15</v>
      </c>
      <c r="B20" s="11">
        <f>AVERAGE(B13:B14)/(B8/B6)</f>
        <v>4.1423983179873849</v>
      </c>
      <c r="C20" s="11">
        <f t="shared" ref="C20:H20" si="2">AVERAGE(C13:C14)/(C8/C6)</f>
        <v>4.1962382333576524</v>
      </c>
      <c r="D20" s="11">
        <f t="shared" si="2"/>
        <v>3.5626380300353357</v>
      </c>
      <c r="E20" s="11">
        <f t="shared" si="2"/>
        <v>4.4113121088807574</v>
      </c>
      <c r="F20" s="11">
        <f t="shared" si="2"/>
        <v>3.9160031430068099</v>
      </c>
      <c r="G20" s="11">
        <f t="shared" si="2"/>
        <v>3.87135635659281</v>
      </c>
      <c r="H20" s="11">
        <f t="shared" si="2"/>
        <v>4.4495126928067457</v>
      </c>
    </row>
  </sheetData>
  <phoneticPr fontId="3" type="noConversion"/>
  <pageMargins left="0.75" right="0.75" top="1" bottom="1" header="0.5" footer="0.5"/>
  <pageSetup paperSize="9" orientation="portrait" verticalDpi="0" r:id="rId1"/>
  <headerFooter alignWithMargins="0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monthly!B18:B20</xm:f>
              <xm:sqref>B21</xm:sqref>
            </x14:sparkline>
            <x14:sparkline>
              <xm:f>monthly!C18:C20</xm:f>
              <xm:sqref>C21</xm:sqref>
            </x14:sparkline>
            <x14:sparkline>
              <xm:f>monthly!D18:D20</xm:f>
              <xm:sqref>D21</xm:sqref>
            </x14:sparkline>
            <x14:sparkline>
              <xm:f>monthly!E18:E20</xm:f>
              <xm:sqref>E21</xm:sqref>
            </x14:sparkline>
            <x14:sparkline>
              <xm:f>monthly!F18:F20</xm:f>
              <xm:sqref>F21</xm:sqref>
            </x14:sparkline>
            <x14:sparkline>
              <xm:f>monthly!G18:G20</xm:f>
              <xm:sqref>G21</xm:sqref>
            </x14:sparkline>
            <x14:sparkline>
              <xm:f>monthly!H18:H20</xm:f>
              <xm:sqref>H21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monthly!B7:G7</xm:f>
              <xm:sqref>I7</xm:sqref>
            </x14:sparkline>
            <x14:sparkline>
              <xm:f>monthly!B8:G8</xm:f>
              <xm:sqref>I8</xm:sqref>
            </x14:sparkline>
            <x14:sparkline>
              <xm:f>monthly!B9:G9</xm:f>
              <xm:sqref>I9</xm:sqref>
            </x14:sparkline>
            <x14:sparkline>
              <xm:f>monthly!B10:G10</xm:f>
              <xm:sqref>I10</xm:sqref>
            </x14:sparkline>
            <x14:sparkline>
              <xm:f>monthly!B11:G11</xm:f>
              <xm:sqref>I11</xm:sqref>
            </x14:sparkline>
            <x14:sparkline>
              <xm:f>monthly!B12:G12</xm:f>
              <xm:sqref>I12</xm:sqref>
            </x14:sparkline>
            <x14:sparkline>
              <xm:f>monthly!B13:G13</xm:f>
              <xm:sqref>I13</xm:sqref>
            </x14:sparkline>
            <x14:sparkline>
              <xm:f>monthly!B14:G14</xm:f>
              <xm:sqref>I14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</vt:lpstr>
    </vt:vector>
  </TitlesOfParts>
  <Company>duncanwil.co.uk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KM TRADING</cp:lastModifiedBy>
  <dcterms:created xsi:type="dcterms:W3CDTF">2004-07-04T06:33:57Z</dcterms:created>
  <dcterms:modified xsi:type="dcterms:W3CDTF">2015-03-10T13:33:12Z</dcterms:modified>
</cp:coreProperties>
</file>