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255" windowHeight="8160"/>
  </bookViews>
  <sheets>
    <sheet name="dbase_func" sheetId="1" r:id="rId1"/>
  </sheets>
  <calcPr calcId="125725"/>
</workbook>
</file>

<file path=xl/calcChain.xml><?xml version="1.0" encoding="utf-8"?>
<calcChain xmlns="http://schemas.openxmlformats.org/spreadsheetml/2006/main">
  <c r="H43" i="1"/>
  <c r="I43"/>
  <c r="H44"/>
  <c r="I44"/>
  <c r="H45"/>
  <c r="I45"/>
  <c r="G45"/>
  <c r="G44"/>
  <c r="G43"/>
  <c r="H46"/>
  <c r="I46"/>
  <c r="H47"/>
  <c r="I47"/>
  <c r="H48"/>
  <c r="I48"/>
  <c r="G48"/>
  <c r="G47"/>
  <c r="G46"/>
</calcChain>
</file>

<file path=xl/sharedStrings.xml><?xml version="1.0" encoding="utf-8"?>
<sst xmlns="http://schemas.openxmlformats.org/spreadsheetml/2006/main" count="47" uniqueCount="35">
  <si>
    <t>age</t>
  </si>
  <si>
    <t>decayed</t>
  </si>
  <si>
    <t>missing</t>
  </si>
  <si>
    <t>filled</t>
  </si>
  <si>
    <t>Using the Microsoft Excel AVERAGE, STDEV, DAVERAGE and DSTDEV Functions</t>
  </si>
  <si>
    <t>Children’s Teeth</t>
  </si>
  <si>
    <t>Solutions</t>
  </si>
  <si>
    <t>Basic Statistics</t>
  </si>
  <si>
    <r>
      <t>AVERAGE (</t>
    </r>
    <r>
      <rPr>
        <b/>
        <sz val="11"/>
        <color theme="1"/>
        <rFont val="Calibri"/>
        <family val="2"/>
        <scheme val="minor"/>
      </rPr>
      <t xml:space="preserve">average </t>
    </r>
    <r>
      <rPr>
        <sz val="11"/>
        <color theme="1"/>
        <rFont val="Calibri"/>
        <family val="2"/>
        <scheme val="minor"/>
      </rPr>
      <t xml:space="preserve">or </t>
    </r>
    <r>
      <rPr>
        <b/>
        <sz val="11"/>
        <color theme="1"/>
        <rFont val="Calibri"/>
        <family val="2"/>
        <scheme val="minor"/>
      </rPr>
      <t>arithmetic mean</t>
    </r>
    <r>
      <rPr>
        <sz val="11"/>
        <color theme="1"/>
        <rFont val="Calibri"/>
        <family val="2"/>
        <scheme val="minor"/>
      </rPr>
      <t xml:space="preserve">) function </t>
    </r>
  </si>
  <si>
    <r>
      <t>STDEV (</t>
    </r>
    <r>
      <rPr>
        <b/>
        <sz val="11"/>
        <color theme="1"/>
        <rFont val="Calibri"/>
        <family val="2"/>
        <scheme val="minor"/>
      </rPr>
      <t>standard deviation</t>
    </r>
    <r>
      <rPr>
        <sz val="11"/>
        <color theme="1"/>
        <rFont val="Calibri"/>
        <family val="2"/>
        <scheme val="minor"/>
      </rPr>
      <t xml:space="preserve">) function </t>
    </r>
  </si>
  <si>
    <r>
      <t>DAVERAGE (</t>
    </r>
    <r>
      <rPr>
        <b/>
        <sz val="11"/>
        <color theme="1"/>
        <rFont val="Calibri"/>
        <family val="2"/>
        <scheme val="minor"/>
      </rPr>
      <t>database average</t>
    </r>
    <r>
      <rPr>
        <sz val="11"/>
        <color theme="1"/>
        <rFont val="Calibri"/>
        <family val="2"/>
        <scheme val="minor"/>
      </rPr>
      <t xml:space="preserve">) function </t>
    </r>
  </si>
  <si>
    <r>
      <t xml:space="preserve">DSTDEV function: the </t>
    </r>
    <r>
      <rPr>
        <b/>
        <sz val="11"/>
        <color theme="1"/>
        <rFont val="Calibri"/>
        <family val="2"/>
        <scheme val="minor"/>
      </rPr>
      <t>database standard deviation function</t>
    </r>
  </si>
  <si>
    <t>Analyse the above table of data using the following in built functions</t>
  </si>
  <si>
    <t xml:space="preserve"> Total</t>
  </si>
  <si>
    <t xml:space="preserve"> Average</t>
  </si>
  <si>
    <t xml:space="preserve"> Standard  Deviation</t>
  </si>
  <si>
    <t>Minimum</t>
  </si>
  <si>
    <t>Maximum</t>
  </si>
  <si>
    <t>Range</t>
  </si>
  <si>
    <t>&gt;10</t>
  </si>
  <si>
    <t>&gt;20</t>
  </si>
  <si>
    <t>Age</t>
  </si>
  <si>
    <t>DAVERAGE: 7 – 10</t>
  </si>
  <si>
    <t>DAVERAGE: 7 – 10 constrained</t>
  </si>
  <si>
    <t>STDEV all data</t>
  </si>
  <si>
    <t>DSTDEV decayed: 7 - 10</t>
  </si>
  <si>
    <t>DSTDEVP decayed: 7 – 10</t>
  </si>
  <si>
    <r>
      <t xml:space="preserve">DSTDEVP function: : the </t>
    </r>
    <r>
      <rPr>
        <b/>
        <sz val="11"/>
        <color theme="1"/>
        <rFont val="Calibri"/>
        <family val="2"/>
        <scheme val="minor"/>
      </rPr>
      <t>database population standard deviation function</t>
    </r>
  </si>
  <si>
    <t>The DATABASE Functions</t>
  </si>
  <si>
    <t>Inputs</t>
  </si>
  <si>
    <t xml:space="preserve"> =DAVERAGE(J58:M70,"decayed",J52:J56)</t>
  </si>
  <si>
    <t xml:space="preserve"> =DAVERAGE(J58:M70,"decayed",J52:K56)</t>
  </si>
  <si>
    <t xml:space="preserve"> =STDEV(K59:M70)</t>
  </si>
  <si>
    <t xml:space="preserve"> =DSTDEV(J58:M70,"decayed",J52:J56)</t>
  </si>
  <si>
    <t xml:space="preserve"> =DSTDEVP(J58:M70,"decayed",J52:J56)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</si>
</sst>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</cellStyleXfs>
  <cellXfs count="16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right"/>
    </xf>
    <xf numFmtId="165" fontId="0" fillId="0" borderId="0" xfId="0" applyNumberFormat="1" applyBorder="1" applyAlignment="1">
      <alignment horizontal="right"/>
    </xf>
    <xf numFmtId="0" fontId="3" fillId="0" borderId="0" xfId="0" applyFont="1" applyFill="1" applyBorder="1"/>
    <xf numFmtId="164" fontId="0" fillId="0" borderId="0" xfId="0" applyNumberFormat="1" applyBorder="1" applyAlignment="1">
      <alignment horizontal="right"/>
    </xf>
    <xf numFmtId="165" fontId="0" fillId="0" borderId="0" xfId="0" applyNumberFormat="1" applyBorder="1" applyAlignment="1"/>
    <xf numFmtId="0" fontId="2" fillId="3" borderId="1" xfId="2"/>
    <xf numFmtId="0" fontId="1" fillId="2" borderId="1" xfId="1"/>
    <xf numFmtId="0" fontId="0" fillId="0" borderId="0" xfId="0" applyBorder="1" applyAlignment="1">
      <alignment horizontal="left"/>
    </xf>
  </cellXfs>
  <cellStyles count="3">
    <cellStyle name="Calculation" xfId="2" builtinId="22"/>
    <cellStyle name="Input" xfId="1" builtinId="20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54</xdr:row>
      <xdr:rowOff>0</xdr:rowOff>
    </xdr:from>
    <xdr:to>
      <xdr:col>0</xdr:col>
      <xdr:colOff>304800</xdr:colOff>
      <xdr:row>55</xdr:row>
      <xdr:rowOff>114300</xdr:rowOff>
    </xdr:to>
    <xdr:sp macro="" textlink="">
      <xdr:nvSpPr>
        <xdr:cNvPr id="1026" name="AutoShape 2" descr="Worksheet"/>
        <xdr:cNvSpPr>
          <a:spLocks noChangeAspect="1" noChangeArrowheads="1"/>
        </xdr:cNvSpPr>
      </xdr:nvSpPr>
      <xdr:spPr bwMode="auto">
        <a:xfrm>
          <a:off x="0" y="10115550"/>
          <a:ext cx="304800" cy="304800"/>
        </a:xfrm>
        <a:prstGeom prst="rect">
          <a:avLst/>
        </a:prstGeom>
        <a:noFill/>
      </xdr:spPr>
    </xdr:sp>
    <xdr:clientData/>
  </xdr:twoCellAnchor>
  <xdr:twoCellAnchor>
    <xdr:from>
      <xdr:col>0</xdr:col>
      <xdr:colOff>0</xdr:colOff>
      <xdr:row>54</xdr:row>
      <xdr:rowOff>0</xdr:rowOff>
    </xdr:from>
    <xdr:to>
      <xdr:col>0</xdr:col>
      <xdr:colOff>304800</xdr:colOff>
      <xdr:row>55</xdr:row>
      <xdr:rowOff>114300</xdr:rowOff>
    </xdr:to>
    <xdr:sp macro="" textlink="">
      <xdr:nvSpPr>
        <xdr:cNvPr id="1025" name="AutoShape 1" descr="Worksheet"/>
        <xdr:cNvSpPr>
          <a:spLocks noChangeAspect="1" noChangeArrowheads="1"/>
        </xdr:cNvSpPr>
      </xdr:nvSpPr>
      <xdr:spPr bwMode="auto">
        <a:xfrm>
          <a:off x="0" y="10115550"/>
          <a:ext cx="304800" cy="304800"/>
        </a:xfrm>
        <a:prstGeom prst="rect">
          <a:avLst/>
        </a:prstGeom>
        <a:noFill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8"/>
  <sheetViews>
    <sheetView tabSelected="1" zoomScale="115" zoomScaleNormal="115" workbookViewId="0"/>
  </sheetViews>
  <sheetFormatPr defaultRowHeight="15"/>
  <cols>
    <col min="1" max="1" width="24.42578125" customWidth="1"/>
    <col min="2" max="2" width="15.5703125" bestFit="1" customWidth="1"/>
    <col min="5" max="5" width="12.28515625" customWidth="1"/>
    <col min="6" max="6" width="19" bestFit="1" customWidth="1"/>
    <col min="10" max="10" width="27.85546875" bestFit="1" customWidth="1"/>
    <col min="11" max="11" width="8.42578125" bestFit="1" customWidth="1"/>
    <col min="12" max="12" width="7.7109375" bestFit="1" customWidth="1"/>
    <col min="13" max="13" width="5.7109375" bestFit="1" customWidth="1"/>
  </cols>
  <sheetData>
    <row r="1" spans="1:5">
      <c r="A1" s="1" t="s">
        <v>4</v>
      </c>
    </row>
    <row r="3" spans="1:5">
      <c r="A3" s="14" t="s">
        <v>29</v>
      </c>
      <c r="B3" s="14"/>
      <c r="C3" s="14"/>
      <c r="D3" s="14"/>
      <c r="E3" s="14"/>
    </row>
    <row r="4" spans="1:5">
      <c r="B4" s="1" t="s">
        <v>5</v>
      </c>
    </row>
    <row r="5" spans="1:5">
      <c r="B5" s="1" t="s">
        <v>0</v>
      </c>
      <c r="C5" s="3" t="s">
        <v>1</v>
      </c>
      <c r="D5" s="3" t="s">
        <v>2</v>
      </c>
      <c r="E5" s="3" t="s">
        <v>3</v>
      </c>
    </row>
    <row r="6" spans="1:5">
      <c r="B6" s="4">
        <v>5</v>
      </c>
      <c r="C6" s="2">
        <v>30</v>
      </c>
      <c r="D6" s="2">
        <v>10</v>
      </c>
      <c r="E6" s="2">
        <v>10</v>
      </c>
    </row>
    <row r="7" spans="1:5">
      <c r="B7" s="4">
        <v>6</v>
      </c>
      <c r="C7" s="2">
        <v>20</v>
      </c>
      <c r="D7" s="2">
        <v>10</v>
      </c>
      <c r="E7" s="2">
        <v>10</v>
      </c>
    </row>
    <row r="8" spans="1:5">
      <c r="B8" s="4">
        <v>7</v>
      </c>
      <c r="C8" s="2">
        <v>40</v>
      </c>
      <c r="D8" s="2">
        <v>0</v>
      </c>
      <c r="E8" s="2">
        <v>20</v>
      </c>
    </row>
    <row r="9" spans="1:5">
      <c r="B9" s="4">
        <v>8</v>
      </c>
      <c r="C9" s="2">
        <v>40</v>
      </c>
      <c r="D9" s="2">
        <v>10</v>
      </c>
      <c r="E9" s="2">
        <v>20</v>
      </c>
    </row>
    <row r="10" spans="1:5">
      <c r="B10" s="4">
        <v>9</v>
      </c>
      <c r="C10" s="2">
        <v>10</v>
      </c>
      <c r="D10" s="2">
        <v>10</v>
      </c>
      <c r="E10" s="2">
        <v>10</v>
      </c>
    </row>
    <row r="11" spans="1:5">
      <c r="B11" s="4">
        <v>10</v>
      </c>
      <c r="C11" s="2">
        <v>30</v>
      </c>
      <c r="D11" s="2">
        <v>20</v>
      </c>
      <c r="E11" s="2">
        <v>10</v>
      </c>
    </row>
    <row r="12" spans="1:5">
      <c r="B12" s="4">
        <v>11</v>
      </c>
      <c r="C12" s="2">
        <v>40</v>
      </c>
      <c r="D12" s="2">
        <v>20</v>
      </c>
      <c r="E12" s="2">
        <v>20</v>
      </c>
    </row>
    <row r="13" spans="1:5">
      <c r="B13" s="4">
        <v>12</v>
      </c>
      <c r="C13" s="2">
        <v>10</v>
      </c>
      <c r="D13" s="2">
        <v>10</v>
      </c>
      <c r="E13" s="2">
        <v>20</v>
      </c>
    </row>
    <row r="14" spans="1:5">
      <c r="B14" s="4">
        <v>13</v>
      </c>
      <c r="C14" s="2">
        <v>40</v>
      </c>
      <c r="D14" s="2">
        <v>10</v>
      </c>
      <c r="E14" s="2">
        <v>10</v>
      </c>
    </row>
    <row r="15" spans="1:5">
      <c r="B15" s="4">
        <v>14</v>
      </c>
      <c r="C15" s="2">
        <v>10</v>
      </c>
      <c r="D15" s="2">
        <v>10</v>
      </c>
      <c r="E15" s="2">
        <v>10</v>
      </c>
    </row>
    <row r="16" spans="1:5">
      <c r="B16" s="4">
        <v>15</v>
      </c>
      <c r="C16" s="2">
        <v>30</v>
      </c>
      <c r="D16" s="2">
        <v>20</v>
      </c>
      <c r="E16" s="2">
        <v>20</v>
      </c>
    </row>
    <row r="17" spans="1:13">
      <c r="B17" s="4">
        <v>16</v>
      </c>
      <c r="C17" s="2">
        <v>20</v>
      </c>
      <c r="D17" s="2">
        <v>20</v>
      </c>
      <c r="E17" s="2">
        <v>20</v>
      </c>
    </row>
    <row r="18" spans="1:13">
      <c r="B18" s="2"/>
      <c r="C18" s="2"/>
      <c r="D18" s="2"/>
    </row>
    <row r="19" spans="1:13">
      <c r="A19" t="s">
        <v>12</v>
      </c>
    </row>
    <row r="20" spans="1:13">
      <c r="A20" s="4" t="s">
        <v>8</v>
      </c>
    </row>
    <row r="21" spans="1:13">
      <c r="A21" s="4" t="s">
        <v>9</v>
      </c>
    </row>
    <row r="22" spans="1:13">
      <c r="A22" s="4" t="s">
        <v>10</v>
      </c>
    </row>
    <row r="23" spans="1:13">
      <c r="A23" s="4" t="s">
        <v>11</v>
      </c>
    </row>
    <row r="24" spans="1:13">
      <c r="A24" t="s">
        <v>27</v>
      </c>
    </row>
    <row r="25" spans="1:13">
      <c r="F25" s="13" t="s">
        <v>6</v>
      </c>
      <c r="G25" s="13"/>
      <c r="H25" s="13"/>
      <c r="I25" s="13"/>
      <c r="J25" s="13"/>
      <c r="K25" s="13"/>
      <c r="L25" s="13"/>
      <c r="M25" s="13"/>
    </row>
    <row r="28" spans="1:13">
      <c r="F28" s="1" t="s">
        <v>7</v>
      </c>
    </row>
    <row r="29" spans="1:13">
      <c r="F29" s="5" t="s">
        <v>0</v>
      </c>
      <c r="G29" s="6" t="s">
        <v>1</v>
      </c>
      <c r="H29" s="6" t="s">
        <v>2</v>
      </c>
      <c r="I29" s="6" t="s">
        <v>3</v>
      </c>
    </row>
    <row r="30" spans="1:13">
      <c r="F30" s="15">
        <v>5</v>
      </c>
      <c r="G30" s="8">
        <v>30</v>
      </c>
      <c r="H30" s="8">
        <v>10</v>
      </c>
      <c r="I30" s="8">
        <v>10</v>
      </c>
    </row>
    <row r="31" spans="1:13">
      <c r="F31" s="15">
        <v>6</v>
      </c>
      <c r="G31" s="8">
        <v>20</v>
      </c>
      <c r="H31" s="8">
        <v>10</v>
      </c>
      <c r="I31" s="8">
        <v>10</v>
      </c>
    </row>
    <row r="32" spans="1:13">
      <c r="F32" s="15">
        <v>7</v>
      </c>
      <c r="G32" s="8">
        <v>40</v>
      </c>
      <c r="H32" s="8">
        <v>0</v>
      </c>
      <c r="I32" s="8">
        <v>20</v>
      </c>
    </row>
    <row r="33" spans="6:9">
      <c r="F33" s="15">
        <v>8</v>
      </c>
      <c r="G33" s="8">
        <v>40</v>
      </c>
      <c r="H33" s="8">
        <v>10</v>
      </c>
      <c r="I33" s="8">
        <v>20</v>
      </c>
    </row>
    <row r="34" spans="6:9">
      <c r="F34" s="15">
        <v>9</v>
      </c>
      <c r="G34" s="8">
        <v>10</v>
      </c>
      <c r="H34" s="8">
        <v>10</v>
      </c>
      <c r="I34" s="8">
        <v>10</v>
      </c>
    </row>
    <row r="35" spans="6:9">
      <c r="F35" s="15">
        <v>10</v>
      </c>
      <c r="G35" s="8">
        <v>30</v>
      </c>
      <c r="H35" s="8">
        <v>20</v>
      </c>
      <c r="I35" s="8">
        <v>10</v>
      </c>
    </row>
    <row r="36" spans="6:9">
      <c r="F36" s="15">
        <v>11</v>
      </c>
      <c r="G36" s="8">
        <v>40</v>
      </c>
      <c r="H36" s="8">
        <v>20</v>
      </c>
      <c r="I36" s="8">
        <v>20</v>
      </c>
    </row>
    <row r="37" spans="6:9">
      <c r="F37" s="15">
        <v>12</v>
      </c>
      <c r="G37" s="8">
        <v>10</v>
      </c>
      <c r="H37" s="8">
        <v>10</v>
      </c>
      <c r="I37" s="8">
        <v>20</v>
      </c>
    </row>
    <row r="38" spans="6:9">
      <c r="F38" s="15">
        <v>13</v>
      </c>
      <c r="G38" s="8">
        <v>40</v>
      </c>
      <c r="H38" s="8">
        <v>10</v>
      </c>
      <c r="I38" s="8">
        <v>10</v>
      </c>
    </row>
    <row r="39" spans="6:9">
      <c r="F39" s="15">
        <v>14</v>
      </c>
      <c r="G39" s="8">
        <v>10</v>
      </c>
      <c r="H39" s="8">
        <v>10</v>
      </c>
      <c r="I39" s="8">
        <v>10</v>
      </c>
    </row>
    <row r="40" spans="6:9">
      <c r="F40" s="15">
        <v>15</v>
      </c>
      <c r="G40" s="8">
        <v>30</v>
      </c>
      <c r="H40" s="8">
        <v>20</v>
      </c>
      <c r="I40" s="8">
        <v>20</v>
      </c>
    </row>
    <row r="41" spans="6:9">
      <c r="F41" s="15">
        <v>16</v>
      </c>
      <c r="G41" s="8">
        <v>20</v>
      </c>
      <c r="H41" s="8">
        <v>20</v>
      </c>
      <c r="I41" s="8">
        <v>20</v>
      </c>
    </row>
    <row r="42" spans="6:9">
      <c r="F42" s="7"/>
      <c r="G42" s="8"/>
      <c r="H42" s="8"/>
      <c r="I42" s="8"/>
    </row>
    <row r="43" spans="6:9">
      <c r="F43" s="5" t="s">
        <v>13</v>
      </c>
      <c r="G43" s="8">
        <f>SUM(G30:G41)</f>
        <v>320</v>
      </c>
      <c r="H43" s="8">
        <f t="shared" ref="H43:I43" si="0">SUM(H30:H41)</f>
        <v>150</v>
      </c>
      <c r="I43" s="8">
        <f t="shared" si="0"/>
        <v>180</v>
      </c>
    </row>
    <row r="44" spans="6:9">
      <c r="F44" s="5" t="s">
        <v>14</v>
      </c>
      <c r="G44" s="9">
        <f>AVERAGE(G30:G41)</f>
        <v>26.666666666666668</v>
      </c>
      <c r="H44" s="9">
        <f t="shared" ref="H44:I44" si="1">AVERAGE(H30:H41)</f>
        <v>12.5</v>
      </c>
      <c r="I44" s="9">
        <f t="shared" si="1"/>
        <v>15</v>
      </c>
    </row>
    <row r="45" spans="6:9">
      <c r="F45" s="5" t="s">
        <v>15</v>
      </c>
      <c r="G45" s="9">
        <f>STDEV(G30:G41)</f>
        <v>12.309149097933272</v>
      </c>
      <c r="H45" s="9">
        <f t="shared" ref="H45:I45" si="2">STDEV(H30:H41)</f>
        <v>6.2158156050806106</v>
      </c>
      <c r="I45" s="9">
        <f t="shared" si="2"/>
        <v>5.2223296786709348</v>
      </c>
    </row>
    <row r="46" spans="6:9">
      <c r="F46" s="10" t="s">
        <v>16</v>
      </c>
      <c r="G46" s="7">
        <f>MIN(G30:G41)</f>
        <v>10</v>
      </c>
      <c r="H46" s="7">
        <f t="shared" ref="H46:I46" si="3">MIN(H30:H41)</f>
        <v>0</v>
      </c>
      <c r="I46" s="7">
        <f t="shared" si="3"/>
        <v>10</v>
      </c>
    </row>
    <row r="47" spans="6:9">
      <c r="F47" s="10" t="s">
        <v>17</v>
      </c>
      <c r="G47" s="7">
        <f>MAX(G30:G41)</f>
        <v>40</v>
      </c>
      <c r="H47" s="7">
        <f t="shared" ref="H47:I47" si="4">MAX(H30:H41)</f>
        <v>20</v>
      </c>
      <c r="I47" s="7">
        <f t="shared" si="4"/>
        <v>20</v>
      </c>
    </row>
    <row r="48" spans="6:9">
      <c r="F48" s="10" t="s">
        <v>18</v>
      </c>
      <c r="G48" s="7">
        <f>G47-G46</f>
        <v>30</v>
      </c>
      <c r="H48" s="7">
        <f t="shared" ref="H48:I48" si="5">H47-H46</f>
        <v>20</v>
      </c>
      <c r="I48" s="7">
        <f t="shared" si="5"/>
        <v>10</v>
      </c>
    </row>
    <row r="51" spans="10:13">
      <c r="J51" s="1" t="s">
        <v>28</v>
      </c>
    </row>
    <row r="52" spans="10:13">
      <c r="J52" s="5" t="s">
        <v>0</v>
      </c>
      <c r="K52" s="6" t="s">
        <v>1</v>
      </c>
      <c r="L52" s="6" t="s">
        <v>2</v>
      </c>
      <c r="M52" s="6" t="s">
        <v>3</v>
      </c>
    </row>
    <row r="53" spans="10:13">
      <c r="J53" s="7">
        <v>7</v>
      </c>
      <c r="K53" s="8"/>
      <c r="L53" s="8"/>
      <c r="M53" s="8"/>
    </row>
    <row r="54" spans="10:13">
      <c r="J54" s="7">
        <v>8</v>
      </c>
      <c r="K54" s="8" t="s">
        <v>19</v>
      </c>
      <c r="L54" s="8"/>
      <c r="M54" s="8"/>
    </row>
    <row r="55" spans="10:13">
      <c r="J55" s="7">
        <v>9</v>
      </c>
      <c r="K55" s="8" t="s">
        <v>20</v>
      </c>
      <c r="L55" s="8"/>
      <c r="M55" s="8"/>
    </row>
    <row r="56" spans="10:13">
      <c r="J56" s="7">
        <v>10</v>
      </c>
      <c r="K56" s="8" t="s">
        <v>20</v>
      </c>
      <c r="L56" s="8"/>
      <c r="M56" s="8"/>
    </row>
    <row r="57" spans="10:13">
      <c r="J57" s="7"/>
      <c r="K57" s="8"/>
      <c r="L57" s="8"/>
      <c r="M57" s="8"/>
    </row>
    <row r="58" spans="10:13">
      <c r="J58" s="5" t="s">
        <v>21</v>
      </c>
      <c r="K58" s="6" t="s">
        <v>1</v>
      </c>
      <c r="L58" s="6" t="s">
        <v>2</v>
      </c>
      <c r="M58" s="6" t="s">
        <v>3</v>
      </c>
    </row>
    <row r="59" spans="10:13">
      <c r="J59" s="7">
        <v>5</v>
      </c>
      <c r="K59" s="8">
        <v>30</v>
      </c>
      <c r="L59" s="8">
        <v>10</v>
      </c>
      <c r="M59" s="8">
        <v>10</v>
      </c>
    </row>
    <row r="60" spans="10:13">
      <c r="J60" s="7">
        <v>6</v>
      </c>
      <c r="K60" s="8">
        <v>20</v>
      </c>
      <c r="L60" s="8">
        <v>10</v>
      </c>
      <c r="M60" s="8">
        <v>10</v>
      </c>
    </row>
    <row r="61" spans="10:13">
      <c r="J61" s="7">
        <v>7</v>
      </c>
      <c r="K61" s="8">
        <v>40</v>
      </c>
      <c r="L61" s="8">
        <v>0</v>
      </c>
      <c r="M61" s="8">
        <v>20</v>
      </c>
    </row>
    <row r="62" spans="10:13">
      <c r="J62" s="7">
        <v>8</v>
      </c>
      <c r="K62" s="8">
        <v>40</v>
      </c>
      <c r="L62" s="8">
        <v>10</v>
      </c>
      <c r="M62" s="8">
        <v>20</v>
      </c>
    </row>
    <row r="63" spans="10:13">
      <c r="J63" s="7">
        <v>9</v>
      </c>
      <c r="K63" s="8">
        <v>10</v>
      </c>
      <c r="L63" s="8">
        <v>10</v>
      </c>
      <c r="M63" s="8">
        <v>10</v>
      </c>
    </row>
    <row r="64" spans="10:13">
      <c r="J64" s="7">
        <v>10</v>
      </c>
      <c r="K64" s="8">
        <v>30</v>
      </c>
      <c r="L64" s="8">
        <v>20</v>
      </c>
      <c r="M64" s="8">
        <v>10</v>
      </c>
    </row>
    <row r="65" spans="10:13">
      <c r="J65" s="7">
        <v>11</v>
      </c>
      <c r="K65" s="8">
        <v>40</v>
      </c>
      <c r="L65" s="8">
        <v>20</v>
      </c>
      <c r="M65" s="8">
        <v>20</v>
      </c>
    </row>
    <row r="66" spans="10:13">
      <c r="J66" s="7">
        <v>12</v>
      </c>
      <c r="K66" s="8">
        <v>10</v>
      </c>
      <c r="L66" s="8">
        <v>10</v>
      </c>
      <c r="M66" s="8">
        <v>20</v>
      </c>
    </row>
    <row r="67" spans="10:13">
      <c r="J67" s="7">
        <v>13</v>
      </c>
      <c r="K67" s="8">
        <v>40</v>
      </c>
      <c r="L67" s="8">
        <v>10</v>
      </c>
      <c r="M67" s="8">
        <v>10</v>
      </c>
    </row>
    <row r="68" spans="10:13">
      <c r="J68" s="7">
        <v>14</v>
      </c>
      <c r="K68" s="8">
        <v>10</v>
      </c>
      <c r="L68" s="8">
        <v>10</v>
      </c>
      <c r="M68" s="8">
        <v>10</v>
      </c>
    </row>
    <row r="69" spans="10:13">
      <c r="J69" s="7">
        <v>15</v>
      </c>
      <c r="K69" s="8">
        <v>30</v>
      </c>
      <c r="L69" s="8">
        <v>20</v>
      </c>
      <c r="M69" s="8">
        <v>20</v>
      </c>
    </row>
    <row r="70" spans="10:13">
      <c r="J70" s="7">
        <v>16</v>
      </c>
      <c r="K70" s="8">
        <v>20</v>
      </c>
      <c r="L70" s="8">
        <v>20</v>
      </c>
      <c r="M70" s="8">
        <v>20</v>
      </c>
    </row>
    <row r="71" spans="10:13">
      <c r="J71" s="7"/>
      <c r="K71" s="8"/>
      <c r="L71" s="8"/>
      <c r="M71" s="8"/>
    </row>
    <row r="72" spans="10:13">
      <c r="J72" s="7" t="s">
        <v>22</v>
      </c>
      <c r="K72" s="8">
        <v>30</v>
      </c>
      <c r="L72" s="12" t="s">
        <v>30</v>
      </c>
      <c r="M72" s="12"/>
    </row>
    <row r="73" spans="10:13">
      <c r="J73" s="7" t="s">
        <v>23</v>
      </c>
      <c r="K73" s="8">
        <v>36.667000000000002</v>
      </c>
      <c r="L73" s="12" t="s">
        <v>31</v>
      </c>
      <c r="M73" s="12"/>
    </row>
    <row r="74" spans="10:13">
      <c r="J74" s="7"/>
      <c r="K74" s="8"/>
      <c r="L74" s="9"/>
      <c r="M74" s="9"/>
    </row>
    <row r="75" spans="10:13">
      <c r="J75" s="7" t="s">
        <v>24</v>
      </c>
      <c r="K75" s="11">
        <v>10.37</v>
      </c>
      <c r="L75" s="12" t="s">
        <v>32</v>
      </c>
      <c r="M75" s="12"/>
    </row>
    <row r="76" spans="10:13">
      <c r="J76" s="7"/>
      <c r="K76" s="8"/>
      <c r="L76" s="9"/>
      <c r="M76" s="9"/>
    </row>
    <row r="77" spans="10:13">
      <c r="J77" s="7" t="s">
        <v>25</v>
      </c>
      <c r="K77" s="8">
        <v>14.141999999999999</v>
      </c>
      <c r="L77" s="12" t="s">
        <v>33</v>
      </c>
      <c r="M77" s="12"/>
    </row>
    <row r="78" spans="10:13">
      <c r="J78" s="7" t="s">
        <v>26</v>
      </c>
      <c r="K78" s="8">
        <v>12.247</v>
      </c>
      <c r="L78" s="12" t="s">
        <v>34</v>
      </c>
      <c r="M78" s="1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dbase_func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Williamson</dc:creator>
  <cp:lastModifiedBy>Duncan Williamson</cp:lastModifiedBy>
  <dcterms:created xsi:type="dcterms:W3CDTF">2009-08-20T09:53:05Z</dcterms:created>
  <dcterms:modified xsi:type="dcterms:W3CDTF">2009-08-21T09:07:27Z</dcterms:modified>
</cp:coreProperties>
</file>